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60" windowWidth="20640" windowHeight="11580"/>
  </bookViews>
  <sheets>
    <sheet name="F14.1  PLANES DE MEJORAMIENT..." sheetId="1" r:id="rId1"/>
    <sheet name="AVANCE CONTRALORIA" sheetId="2" r:id="rId2"/>
  </sheets>
  <definedNames>
    <definedName name="_xlnm._FilterDatabase" localSheetId="0" hidden="1">'F14.1  PLANES DE MEJORAMIENT...'!$A$10:$AP$310</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89" i="1" l="1"/>
  <c r="P288" i="1"/>
  <c r="P287" i="1"/>
  <c r="P286" i="1"/>
  <c r="P285" i="1"/>
  <c r="F285" i="1"/>
  <c r="P284" i="1"/>
  <c r="H284" i="1"/>
  <c r="G284" i="1"/>
  <c r="C284" i="1"/>
  <c r="P283" i="1"/>
  <c r="P282" i="1"/>
  <c r="P281" i="1"/>
  <c r="P280" i="1"/>
  <c r="P279" i="1"/>
  <c r="P278" i="1"/>
  <c r="P277" i="1"/>
</calcChain>
</file>

<file path=xl/comments1.xml><?xml version="1.0" encoding="utf-8"?>
<comments xmlns="http://schemas.openxmlformats.org/spreadsheetml/2006/main">
  <authors>
    <author>Invitado</author>
  </authors>
  <commentList>
    <comment ref="M32" authorId="0">
      <text>
        <r>
          <rPr>
            <b/>
            <sz val="9"/>
            <color indexed="81"/>
            <rFont val="Tahoma"/>
            <family val="2"/>
          </rPr>
          <t xml:space="preserve">yanethf:7.397 titulos </t>
        </r>
      </text>
    </comment>
  </commentList>
</comments>
</file>

<file path=xl/sharedStrings.xml><?xml version="1.0" encoding="utf-8"?>
<sst xmlns="http://schemas.openxmlformats.org/spreadsheetml/2006/main" count="5396" uniqueCount="2235">
  <si>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</si>
  <si>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</si>
  <si>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</si>
  <si>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</si>
  <si>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</si>
  <si>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</si>
  <si>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</si>
  <si>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</si>
  <si>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</si>
  <si>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</si>
  <si>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</si>
  <si>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</si>
  <si>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</si>
  <si>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</si>
  <si>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</si>
  <si>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</si>
  <si>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</si>
  <si>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</si>
  <si>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</si>
  <si>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</si>
  <si>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</si>
  <si>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</si>
  <si>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</si>
  <si>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</si>
  <si>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</si>
  <si>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</si>
  <si>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</si>
  <si>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</si>
  <si>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</si>
  <si>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</si>
  <si>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</si>
  <si>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</si>
  <si>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</si>
  <si>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</si>
  <si>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</si>
  <si>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</si>
  <si>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</si>
  <si>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</si>
  <si>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</si>
  <si>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</si>
  <si>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</si>
  <si>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</si>
  <si>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</si>
  <si>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</si>
  <si>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</si>
  <si>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</si>
  <si>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</si>
  <si>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1. Contabilización de las entidades de orden nacional que hagan parte de los registros de cobro persuasivo.</t>
  </si>
  <si>
    <t>FILA_22</t>
  </si>
  <si>
    <t>FILA_23</t>
  </si>
  <si>
    <t>FILA_24</t>
  </si>
  <si>
    <t>FILA_25</t>
  </si>
  <si>
    <t>FILA_26</t>
  </si>
  <si>
    <t>1. Debilidad en el seguimiento y control del proceso de cobro del FPS-FNC.
2. Inexistencia de Reglamento Interno de que permita la identificación plena del procedimiento de cobro coactivo y los responsables de su ejecución en las distintas etapas que los con-forman.</t>
  </si>
  <si>
    <t xml:space="preserve">1. La falta de depuración de la cartera de coactivo Artículo 1 Decreto 553 de 2015, que no permitió a la Entidad el traslado inmediato de recursos a los beneficiarios de los recursos.
2. Falta de analisis y cumpimiento del Acuerdo 1676 de 2002, debilidades en la identificacion de los roles. </t>
  </si>
  <si>
    <t>6.Plan de circularización a terceros de prohibir la constitución de nuevas consignaciones o transfe-rencias directas a las cuentas bancarias del FPS - FNC</t>
  </si>
  <si>
    <t>1. Fortalecer el control interno Contable, mediante la implementacion del  MIPG  y la realizacion de auditorias.</t>
  </si>
  <si>
    <t xml:space="preserve">3. Realizar la publicación de los documentos finales de la estructura procedimental de contratación. </t>
  </si>
  <si>
    <t xml:space="preserve">1. Mesas de trabajo para la validación y seguimiento al cumplimiento de la implementación y aplicación de la estructura procedimental de la contratación del FPS-FNC. </t>
  </si>
  <si>
    <t>Deficiencia en el Control Interno del FPS-FNC</t>
  </si>
  <si>
    <t>De Acuerdo a la metodologia establecida para la CGR para la calificacion final del control interno, el puntaje obtenido es 2,487, valor que permite a la CGR conceptuar que la calificacion final es ineficiente.</t>
  </si>
  <si>
    <t>1. Efectúa revisión a la suscripción oportuna del plan de mejoramiento ante la plataforma SIRECI.</t>
  </si>
  <si>
    <t>1. Estudio de información de los servicios médicos POS y PAC a la fecha, tanto interna como con los respectivos prestadores de salud</t>
  </si>
  <si>
    <t>1. Revisión del estado de implementación de la política de Gobierno Digital</t>
  </si>
  <si>
    <t>2. Relación con el Modelo Integrado de Planeación y Gestión (Autodiagnóstico)</t>
  </si>
  <si>
    <t xml:space="preserve">3. Formulación y/o actualización del Plan Estratégico de Tecnologías de la Información </t>
  </si>
  <si>
    <t>4. Seguimiento a la implementación de la Política de Gobierno Digital</t>
  </si>
  <si>
    <t>1. Identificación del nivel de implementación del modelo de seguridad y privacidad de la información</t>
  </si>
  <si>
    <t>2. Formulación y/o actualización del Modelo de Seguridad y Privacidad de la Información</t>
  </si>
  <si>
    <t>3. Formulación del Plan de Transición de IPV4 a IPV6</t>
  </si>
  <si>
    <t>4. Seguimiento a la implementación del Modelo Integrado de Seguridad y Privacidad de la Información</t>
  </si>
  <si>
    <t>1. Por parte Grupo Interno de Trabajo Atención al Ciudadano y Gestión Documental se actualizará el procedimiento APGDOSGEPT18 - REVISIÓN Y RADICACIÓN DE CORRESPONDENCIA EXTERNA RECIBIDA PRESENCIAL estableciendo los puntos de control necesarios para evitar el vencimiento del término para dar respuesta a una solicitud.</t>
  </si>
  <si>
    <t>1. Por parte del proceso Gestión de Recursos Financieros se actualizará el procedimiento APGRFGCOPT28 - CONCILIACIÓN ENTRE PROCESOS estableciendo los puntos de control necesarios para que se efectúen los registros contables conforme a las actividades económicas que se desarrollan en la entidad.</t>
  </si>
  <si>
    <t>1.La entidad se encargara de actualizar el procedimiento estableciendo los puntos de controles necesarios para hacer más eficiente el pago de las sentencias de carácter ordinario y para evitar la materialización de los riesgos que se puedan presentar.</t>
  </si>
  <si>
    <t xml:space="preserve">1. Actualización del manual y de los procedimientos de cobro coactivo del FPS-FNC. </t>
  </si>
  <si>
    <t xml:space="preserve">2. Solicialización y capacitación al área de cobro coactivo, en relación con las modificaciones al manual y a los procedimientos de cobro coactivo, para dar inicio con su implementación. </t>
  </si>
  <si>
    <t xml:space="preserve">1.Capacitación a las personas designadas para el manejo y custodia del archivo del área de contratación. </t>
  </si>
  <si>
    <t xml:space="preserve">2.Dar aplicación de conformidad a la tabla de retención documental, y proceder con el archivo físico de los contratos conforme a las normas aplicables para ello. </t>
  </si>
  <si>
    <t xml:space="preserve">3. Publicar en el SECOP los documentos del proceso y los actos administrativos del proceso de contratación, según el Decreto 1082 de 2015. </t>
  </si>
  <si>
    <t>4. Establecer directrices para el préstamo de documentos que hacen parte integral del expediente contractual, tanto para el responsable de la custodia como para los servidores públicos.</t>
  </si>
  <si>
    <t>5. Efectuar seguimiento a los controles establecidos para el manejo y custodia de los expedientes contractuales.</t>
  </si>
  <si>
    <t xml:space="preserve">1. Elaborar un cronograma de capacitaciones internas dirigidas a los abogados externos, con el equipo de la Oficina de Asesoría Jurídica que se designe. </t>
  </si>
  <si>
    <t xml:space="preserve">2. Requerir a los abogados certificación sobre la asistencia a la capacitación de eKOGUI brindada por la Agencia Nacional de Defensa Jurídica del Estado, previa invitación enviada por parte de defensa judicial del FPS-FNC. </t>
  </si>
  <si>
    <t xml:space="preserve">3. Monitorio periódico de la actualización de eKOGUI por parte de cada uno de los abogados externos. </t>
  </si>
  <si>
    <t xml:space="preserve">4. Realizar retroalimentación con los apoderados externos, en relación con las novedades halladas por la Oficina de Control Interno respecto de la auditoría semestral realizada sobre la aplicación eKOGUI </t>
  </si>
  <si>
    <t>5. Realizar planes de trabajo para subsanar las novedades encontradas por parte de la Oficina de Control Interno con ocasión de la auditoría semestral sobre la aplicación eKOGUI</t>
  </si>
  <si>
    <t>4. Actualización del procedimiento aplicado por el área administrativa sobre los contratos de arrendamiento</t>
  </si>
  <si>
    <t xml:space="preserve">2. Revisión de las modificaciones a la estructura procedimental de la contratación,  con el fin de validar su estructura,   para proceder con su radicación ante el área de Planeación para su trámite de aprobación. </t>
  </si>
  <si>
    <t xml:space="preserve">1. Constitución de mesas de trabajo con todos los procesos del  FPS-FNC con el fin de determinar las falencias actuales en la implementación de la estructura procedimental de la contratación, y presentación de las actualizaciones a la estructura procedimental de la contratación de la Entidad. </t>
  </si>
  <si>
    <t xml:space="preserve">1. Capacitación al personal de cada proceso del FPS-FNC en relación con la etapa pre-contractual (estudios de marcado, estudios previos. </t>
  </si>
  <si>
    <t>1. Capacitación a los supervisores en relación con la etapa de ejecución de los contratos.</t>
  </si>
  <si>
    <t xml:space="preserve">1. Revisión de las modificaciones a la estructura procedimental de la contratación,  con el fin de validar su estructura,   para proceder con su radicación ante el área de Planeación para su trámite de aprobación. </t>
  </si>
  <si>
    <t>2 Por parte del proceso Gestión de Recursos Financieros – Coordinador Grupo Interno de Trabajo de Contabilidad se actualizará el procedimiento APGRFGCOPT02 - CONCILIACIONES BANCARIAS estableciendo los puntos de control necesarios para evitar que los saldos finales se sitúen de manera indefinida en las cuentas de la entidad.</t>
  </si>
  <si>
    <t>3. Por parte del proceso Asistencia Jurídica se actualizará el procedimiento APAJUOAJPT25 – LIQUIDACION DE CONTRATOS estableciendo los puntos de control necesarios para evitar que los saldos finales se sitúen de manera indefinida en las cuentas de la entidad.</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</si>
  <si>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</si>
  <si>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</si>
  <si>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</si>
  <si>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</si>
  <si>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</si>
  <si>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</si>
  <si>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</si>
  <si>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</si>
  <si>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</si>
  <si>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</si>
  <si>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</si>
  <si>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</si>
  <si>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</si>
  <si>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</si>
  <si>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</si>
  <si>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</si>
  <si>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</si>
  <si>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</si>
  <si>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</si>
  <si>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</si>
  <si>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</si>
  <si>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</si>
  <si>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</si>
  <si>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</si>
  <si>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</si>
  <si>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</si>
  <si>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</si>
  <si>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</si>
  <si>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</si>
  <si>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</si>
  <si>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</si>
  <si>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</si>
  <si>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</si>
  <si>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</si>
  <si>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</si>
  <si>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</si>
  <si>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</si>
  <si>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</si>
  <si>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</si>
  <si>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</si>
  <si>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</si>
  <si>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</si>
  <si>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</si>
  <si>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</si>
  <si>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FILA_72</t>
  </si>
  <si>
    <t>FILA_73</t>
  </si>
  <si>
    <t>FILA_75</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</si>
  <si>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</si>
  <si>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</si>
  <si>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</si>
  <si>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</si>
  <si>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</si>
  <si>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</si>
  <si>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</si>
  <si>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</si>
  <si>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</si>
  <si>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</si>
  <si>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</si>
  <si>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</si>
  <si>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</si>
  <si>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</si>
  <si>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</si>
  <si>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</si>
  <si>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</si>
  <si>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</si>
  <si>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</si>
  <si>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</si>
  <si>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</si>
  <si>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</si>
  <si>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</si>
  <si>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</si>
  <si>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</si>
  <si>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</si>
  <si>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</si>
  <si>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</si>
  <si>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</si>
  <si>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</si>
  <si>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</si>
  <si>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</si>
  <si>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</si>
  <si>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</si>
  <si>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</si>
  <si>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</si>
  <si>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</si>
  <si>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</si>
  <si>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</si>
  <si>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1. Debilidad en el control interno contable, Falta de metodologia para cumplir el decreto 553 de 2015, deficiencia en la parametrizacion, manejo y aplicación del SIIF NACION y Ausencia de tecnologia para el manejo de la cartera de cuotas partes pensionales, falencia en la identificacion y control de los riesgos en el proceso de gestion de Cobro.</t>
  </si>
  <si>
    <t>1. Incumplimiento de los articulos 180 y 230 de la ley 100 de 1993.</t>
  </si>
  <si>
    <t>1.Falta planeacion e improvisacion de las etapas pre-contractual y contractual, deficiencia en la aplicación de los estudios previos para definir la necesidad.</t>
  </si>
  <si>
    <t>1. Falta planeacion e improvisacion de las etapas pre-contractual y contractual, deficiencia en la aplicación de los estudios previos para definir la necesidad.</t>
  </si>
  <si>
    <t>1.Falta planeacion e improvisacion de las etapas pre-contractual y contractual, deficiencia en la aplicación de los estudios previos para definir la necesidad.
2.Se determinan como causas de estos hallazgos la mala planeacion en cuanto a las necesidades de la entidad, deficiencias en los Estudios Previos y por falta de supervision, control y seguimiento a los contratos</t>
  </si>
  <si>
    <t>1. Inadecuada aplicación de los controles  e incumplimiento de las actividades de supervision de contratos establecidos en el manual de supervision e interventoria del FPS-FNC.</t>
  </si>
  <si>
    <t xml:space="preserve">1. Estas situaciones presentadas en los contratos 334, 037, 081,236 de 2017 se derivandan de la inadecuada aplicación de controles y del cumplimiento de las actividades de supervision establecidas en el manual de supervision e interventoria del FPS FNC. </t>
  </si>
  <si>
    <t>1. Debilidad en el estudio, analisis y consecuencias para la implementacion de las normas NIIF y por falta de direccionamiento, al igual que inexistencia de seguimiento, control y supervision del contrato.</t>
  </si>
  <si>
    <t>1. Deficiencias en las labores de supervision del contrato y el control y seguimiento al cumplimiento del objeto contractual.</t>
  </si>
  <si>
    <t>1. Inadecuada aplicación de la normatividad y falta de seguimiento y actualizacion permatente de las actividades litigiosas de la entidad en el sistema eKOGUI.</t>
  </si>
  <si>
    <t>1.Debilidad en los procedimientos internos, asi como la desatirculacion de los procesos de Presupuesto, Oficina Asesora juridica y Prestaciones Sociales, 2.Incumplim iento al decreto No 1342 de 19 de Agosto de 2016.</t>
  </si>
  <si>
    <t>1. Gestion ineficaz de la informacion y falta de controles para la gestion de los pagos a responsabilidad del FPS-FNC</t>
  </si>
  <si>
    <t>1. deficiente planeacion , implementacion, monitoreo y seguimiento a la estretagie GEL.</t>
  </si>
  <si>
    <t>2. Efectuar seguimiento y control a los avances de las actividades del trimestre</t>
  </si>
  <si>
    <t xml:space="preserve">3. Efectuar el seguimiento y el control a los avances de las actividades con corte al 31 de diciembre. </t>
  </si>
  <si>
    <t>4. Efectuar seguimiento y control a los avances de las actividades del trimestre</t>
  </si>
  <si>
    <t>2. Se elevarán las consultas al Ministerio de Hacienda y Crédito Publico y Ministerio de Salud y Protección social, respecto a la obligatoriedad o no de la aplicación del decreto 1342 del 2016.</t>
  </si>
  <si>
    <t>3. Se elevará consulta al Consejo Superior de la Judicatura respecto a las actuaciones que adelantan los apoderados representantes de los demandantes favorecidos con sentencias condenatorias, frente a las solicitudes que se radiquen por dicho concepto.</t>
  </si>
  <si>
    <t xml:space="preserve">1. Realizar la publicación de los documentos finales de la estructura procedimental de contratación. </t>
  </si>
  <si>
    <t>2. Solicitud de recursos para la contratación de un Actuario e inicio de proceso inmediato de su contratación</t>
  </si>
  <si>
    <t>3. Levantamiento y envío de metodología de reservas técnicas para la respectiva aprobación por parte de la Superintendencia de salud.</t>
  </si>
  <si>
    <t>4. Aprobación por parte del Ministerio de Hacienda y Crédito Publico de los recursos necesarios para la constitución de la respectiva reserva técnica</t>
  </si>
  <si>
    <t>5. Realización de los respectivos registros contables de acuerdo con la reserva técnica aprobada</t>
  </si>
  <si>
    <t>6. Presentación de petición a las diferentes instancias con el fin de obtener la excepción a la aplicación al Decreto 780 de 2016</t>
  </si>
  <si>
    <t xml:space="preserve">2. Mesas de trabajo a través de las cuales se establezcan los parámetros de administración, actualización y supervisión de la base de datos de contratación. </t>
  </si>
  <si>
    <t xml:space="preserve">3. Designación del responable del manejo, actualización y cargue de información de la base de datos. </t>
  </si>
  <si>
    <t>Terminacion de procesos de cobro coactivo cuotas partes entidades publicas del orden nacional.</t>
  </si>
  <si>
    <t>Cartera cuotas partes pensionales ISS Empleador , articulo 2 decreto 553 de2015.</t>
  </si>
  <si>
    <t>Saldos por conciliar Recursos del sistema general de seguridad social en salud, P y P y UPC.</t>
  </si>
  <si>
    <t>Rendicion de cuentas SIRECI.</t>
  </si>
  <si>
    <t>Condiciones de solvencia Indicadores de Capital Minimo y Patrimonio Adecuado, Vigencia 2016 y 2017.</t>
  </si>
  <si>
    <t>Contratos de arrendamiento.</t>
  </si>
  <si>
    <t>Objeto Contractual y Obligaciones- Contratos de prestacion de servicios - Cobro Coactivo.</t>
  </si>
  <si>
    <t>Estudios Previos y Cumplimiento contratos 073 y 074 de 2015</t>
  </si>
  <si>
    <t>Contratos 073 y 074 de 2016, Certificacion Asistencia Institucional de Educacion especial.</t>
  </si>
  <si>
    <t>Relacion de Objeto contractual y Rubro Presupuestal Contrato 334 de 2016.</t>
  </si>
  <si>
    <t>Supervision de Contratos.</t>
  </si>
  <si>
    <t>Liquidacion Contratos.</t>
  </si>
  <si>
    <t>Contrato 334  de 2016, Manual de Politicas contables.</t>
  </si>
  <si>
    <t>Cumplimiento de obligaciones, Informes de Gestion y SoportesDerivados de los contratros 037/2016, 081/2017 y 238/2017.</t>
  </si>
  <si>
    <t>Gestion de Archivo de Carpetas contractuales.</t>
  </si>
  <si>
    <t>Actualizacion del sistema unico de de Gestion e Informacion de la Actividad Litigiosa del Estado EKOGUI.</t>
  </si>
  <si>
    <t>Procesos Ejecutivos en contra y Provision Contable.</t>
  </si>
  <si>
    <t>Procesos iniciados por Superintendecnia Nacional de Salud SNS en contra del FPS. FNC y su respectiva Provision Contable.</t>
  </si>
  <si>
    <t>Planeacion Implementacion y Mantenimiento  componentes estrategia de Gobierno en linea GEL.</t>
  </si>
  <si>
    <t xml:space="preserve">1.Incumplimiento a la ley 594 del 04 julio del 200, Ley General de Archivo, al igual que la falta de claridad de las politicas y directrices internas en materia de archivo 2.Deficiencias de foliación, en algunos no hay foliación, en otros la foliación no es consecutiva, los documentos no están todos justificados a hojas tamaño oficio 3.Los documentos no están ordenados cronológicamente. </t>
  </si>
  <si>
    <t>1.Ausencia de control y seguimiento por parte de la Entidad 2.Deficiencias de Defensa Judicial por parte de la Entidad para la recuperación o restitución de estos inmuebles, con el riesgo de que se le generen procesos judiciales 3.Falta de inventario exacto del # de contratos de arrendamiento de bienes muebles del FPS FNC</t>
  </si>
  <si>
    <t>1. La Entidad no posee una matriz en Excel estructurada con las etapas de contratacion precontractual, contractual y poscontractual que permita la actualización de la información creible, coherente y consistente de los contratos suscritos en el FPS FNC 2. La Entidad no realiza los controles de seguimiento a la información reportada en el SIRECI M-9</t>
  </si>
  <si>
    <t>1. Ausencia de una base de datos completa, fidedigna yconfiable, deficiencia en el seguimientos y los controles de todo el proceso de Gestion de Cobro 2. deficiente Gestion administrativa y falta de politicas y lineamientos de operacion para el proceso de gestion de cobro 3. Inexistencia de procedimientos 4. Falta de control y seguimiento  al manejo de la cartera de los procesos de cobro</t>
  </si>
  <si>
    <t>1. Establecer en mesas de trabajo, los parámetros y metodología a implementar en la capacitación al personal del FPS-FNC que interviene en procesos de contratación 2. Capacitación al personal de cada proceso del FPS-FNC en relación con la etapa pre-contractual (estudios de marcado, estudios previos. 3. Capacitación a los supervisores en relación con la etapa de ejecución de los contratos</t>
  </si>
  <si>
    <t>1. Establecer en mesas de trabajo, los parámetros y metodología a implementar en la capacitación al personal del FPS-FNC que interviene en procesos de contratación 2. Capacitación al personal de cada proceso del FPS-FNC en relación con la etapa pre-contractual (estudios de marcado, estudios previos 3. Capacitación a los supervisores en relación con la etapa de ejecución de los contratos.</t>
  </si>
  <si>
    <t>1.Constitución de mesas de trabajo con todos los procesos del  FPS-FNC 2.Revisión de las modificaciones a la estructura procedimental 3.Realizar la publicación de los documentos finales de la estructura procedimental de contratación 4.Capacitación al personal de cada proceso del FPS-FNC</t>
  </si>
  <si>
    <t>1.Realizar la publicación de los documentos finales de la estructura procedimental de contratación 2.Establecer en mesas de trabajo, los parámetros y metodología a implementar en la capacitación al personal del FPS 3.Capacitación al personal de cada proceso del FPS-FNC en relación con la etapa pre-contractual 4.Capacitación a los supervisores en relación con la etapa de ejecución</t>
  </si>
  <si>
    <t xml:space="preserve"> 1. Establecer en mesas de trabajo, los parámetros y metodología a implementar en la capacitación al personal del FPS-FNC que interviene en procesos de contratación.  
2. Capacitación al personal de cada proceso del FPS-FNC en relación con la etapa pre-contractual.
3. Capacitación a los supervisores en relación con la etapa de ejecución de los contratos.</t>
  </si>
  <si>
    <t xml:space="preserve">Capacitación al personal del FPS que interviene en la etapa de liquidación de contratos, inlcuidos en esta etapa los supervisores como los principales responsables de entrega de los documentos soportes para la liquidaciónde los contratos, lo anterior en cumplimiento del artículo 11 de la Ley 1150 de 2007 y a lo referente a la minuta contractual frespecto de la liquidación de contratos. </t>
  </si>
  <si>
    <t>FILA_117</t>
  </si>
  <si>
    <t xml:space="preserve">3.Publicar en el SECOP los documentos y los actos administrativos del proceso de contratación 4.Establecer directrices para el préstamo de documentos del expediente contractual 5.Efectuar seguimiento a los controles establecidos para el manejo y custodia de los expedientes </t>
  </si>
  <si>
    <t xml:space="preserve">1.Capacitación a las personas designadas para el manejo y custodia del archivo del área de contratación 2.Dar aplicación de conformidad a la tabla de retención documental y proceder con el archivo físico de los contratos conforme a las normas </t>
  </si>
  <si>
    <t xml:space="preserve">
3. Capacitación al personal de cada proceso del FPS-FNC en relación con la etapa pre-contractual (estudios de marcado, estudios previos.
4. Capacitación a los supervisores en relación con la etapa de ejecución de los contratos.</t>
  </si>
  <si>
    <t xml:space="preserve">1. Realizar la publicación de los documentos finales de la estructura procedimental de contratación. 
2. Establecer en mesas de trabajo, los parámetros y metodología a implementar en la capacitación al personal del FPS-FNC que interviene en procesos de contratación.  </t>
  </si>
  <si>
    <t xml:space="preserve">
2. Revisión de las modificaciones a la estructura procedimental de la contratación,  con el fin de validar su estructura,   para proceder con su radicación ante el área de Planeación para su trámite de aprobación</t>
  </si>
  <si>
    <t>6.  Pago de atención de facturas de urgencias a nivel nacional, teniendo en cuenta que después de liquidados los contratos pueden llegar facturas por atención a la población asegurada sin que se determine cómo y con qué recursos se pagaran; toda vez que dentro de los tres años siguientes a la prestación del servicio se pueden radicar las facturas</t>
  </si>
  <si>
    <t xml:space="preserve">5.  se realizará consulta a la Dirección de Regulación del Aseguramiento en Salud y a la Coordinador del grupo de consulta del MinSalud, para determinar si el Fondo de Pasivo Social de Ferrocarriles Nacionales de Colombia siendo un establecimiento público del orden nacional en aplicación de la resolución 3047 de 2008  </t>
  </si>
  <si>
    <t xml:space="preserve">4. se elevará consulta al Viceministro de Salud Pública y al Coordinador del grupo de consulta del Ministerio de Salud y Protección Social, para determinar si el FPS siendo un establecimiento público del orden nacional puede incorporar a su presupuesto actual recursos de promoción y prevención. </t>
  </si>
  <si>
    <t xml:space="preserve">5. Modificación al procedimiento Jurisdicción cobro coactivo cuentas por cobrar cuotas partes pensionales  código APAJUOAJPT11 (Responsables Jefe de la Oficina Asesora Jurídica/ Coordinador de Coactivo y Oficina Asesora de Planeación y Sistemas) </t>
  </si>
  <si>
    <t>3. Los saldos de ISS en liquidación no son confiables, no vienen sujetos a la partida doble de causacón.</t>
  </si>
  <si>
    <t>2. Efectuar los registros contables de las entidades del Orden Nacional y de las demás que lo requieran y que hacen parte del cobro persuasivo.</t>
  </si>
  <si>
    <t>Contabilizar de las entidades del orden nacional</t>
  </si>
  <si>
    <t>Registras contables de las entidades del orden nacional</t>
  </si>
  <si>
    <t xml:space="preserve">3. Revisar los procesos de cobro coactivo de las entidades de orden nacional para remitir cifras de registro contable al área correspondiente. </t>
  </si>
  <si>
    <t>1. Debilidad en el seguimiento y control del proceso de cobro del FPS-FNC.
2. Inexistencia de Reglamento Interno que permita la identificación plena del procedimiento de cobro coactivo y los responsables de su ejecución en las distintas etapas que los con-forman.</t>
  </si>
  <si>
    <t>IMPLEMENTAR UN PLAN DE ACCION PARA EL MEJORAMIENTO DE LA GESTION INTEGRAL DEL PROCESO DE GESTION DE COBRO (PERSUASIVO Y COACTIVO)</t>
  </si>
  <si>
    <t>1. Debilidad en el seguimiento y control del proceso de cobro del FPS-FNC.
2. Inexistencia de Reglamento Interno que permita la identificación plena del procedimiento de cobro coactivo y los responsables de su ejecución en las distintas etapas que los conforman. 3Los saldos de ISS en liquidación no son confiables, no vienen sujetos a la partida doble de causación.</t>
  </si>
  <si>
    <t>1. Debilidad en el seguimiento y control del proceso de cobro del FPS-FNC. 2. Inexistencia de Reglamento Interno que permita la identificación plena del procedimiento de cobro coactivo y los responsables de su ejecución en las distintas etapas que los conforman.3. Los saldos de ISS en liquidación no son confiables, no vienen sujetos a la partida doble de causacón.</t>
  </si>
  <si>
    <t>Actos administrativos  de cobro persuasivo y  cobro coactivo de cuotas partes de entidades de orden nacional.</t>
  </si>
  <si>
    <t>Procesos de cobro coactivo de las entidades del orden nacional.</t>
  </si>
  <si>
    <t xml:space="preserve">Ajustes contable de los registros de partidas de saneamiento </t>
  </si>
  <si>
    <t>Actos administrativos emitidos a las entidades del orden nacional notificados</t>
  </si>
  <si>
    <t>Manuales Específico de Funciones y Competencias Laborales de los cargos de planta de la entidad y  de procesos y procedimientos actualizados.</t>
  </si>
  <si>
    <t>Monetizacion de titulos de deposito judicial de cobro coactivo Artículo 1 Decreto 553 de 2015.</t>
  </si>
  <si>
    <t xml:space="preserve">1. Falta de depuración de la cartera de coactivo Artículo 1 Decreto 553 de 2015, que no permitió a la Entidad el traslado inmediato de recursos a los beneficiarios de los mismos.
2. Falta de analisis y cumpimiento del Acuerdo 1676 de 2002, debilidades en la identificacion de los roles. </t>
  </si>
  <si>
    <t>2.Constitución nuevamente de títulos judiciales en banco agrario para el restablecimiento de piezas procesales (recur-sos parciales).</t>
  </si>
  <si>
    <t>6. Actualización de manual de funciones, procesos y procedimientos para la implementación del cobro persuasivo y coactivo en cumplimiento del decreto 553 de 2015.</t>
  </si>
  <si>
    <t>4. Registro contable de partidas de saneamiento contable de los registros de Las entidades de orden nacional en aplicación de la resolución 674 de 2016 de la Contaduría General de la Nación.</t>
  </si>
  <si>
    <t>5. Notificación de los actos administrativos emitidos a las entidades del orden nacional determinadas y las que llegaren a identificarse.</t>
  </si>
  <si>
    <t>3. Consulta a la Subdirección de Operaciones Financiera del Ministerio de hacienda y Crédito público del Tesoro nacional de manejo de estos recursos mediante la figura de Cuenta Única Nacional.</t>
  </si>
  <si>
    <t>4.  Realizar  la gestion pertienente para lograr trasladar los recursos depositados en cuentas bancarias de la entidad por concepto de coactivo artículo 1 decreto 553 de 2015.</t>
  </si>
  <si>
    <t xml:space="preserve">7. Asignar oficialmente los funcionarios de planta quienes deben tener el manejo de las cuentas judiciales:
Jefe de la Oficina Asesora Jurídica y Secretario General de la Entidad, así mismo la custodia de los títulos judiciales en cabeza del Jefe de la Oficina Asesora Jurídica .
</t>
  </si>
  <si>
    <t>8. Actualizar el procedi-miento Jurisdicción cobro coactivo cuentas por cobrar cuotas partes pensionales código APAJUOAJPT11 Actualizar el instructivo para el pago de obligaciones presupuestales y no presupuestales -   APGRFGCOIT04, en el sentido de incluir los requisitos y/o soportes legales para el traslado de recursos a los benefi-ciarios de los recursos recaudados por coactivo.</t>
  </si>
  <si>
    <t xml:space="preserve">
Encargo fiduciario para la administración de los recursos depositados en cuentas bancarias de la entidad por concepto de cobro coactivo suscrito.</t>
  </si>
  <si>
    <t xml:space="preserve">
Títulos judiciales constituidos en la cuenta del banco Agrario </t>
  </si>
  <si>
    <t>Traslado de los recursos a las cuentas adecuadas</t>
  </si>
  <si>
    <t>Acto administrativo de delegación</t>
  </si>
  <si>
    <t>Procedimiento e instrumento actualizados y adoptados</t>
  </si>
  <si>
    <t xml:space="preserve">
Memorando Consulta a la Subdirec-ción de Operaciones Financiera</t>
  </si>
  <si>
    <t xml:space="preserve">
Procedimiento actualizado y adoptado</t>
  </si>
  <si>
    <t xml:space="preserve">
Plan de circularización ejecutado</t>
  </si>
  <si>
    <t>1. Ausencia de una base de datos completa, fidedigna y confiable, deficiencia en el seguimientos y los controles de todo el proceso de Gestion de Cobro 
Falta de una herramienta tecnológica que refleje de manera real y fidedicgna el detalle de cad proceso, el estado y fecha de las etapas procesales.
2. deficiente Gestion administrativa y falta de politicas y lineamientos de operacion para el proceso de gestion de cobro 3. Inexistencia de procedimientos
4. Falta de control y seguimiento  al manejo de la cartera de los procesos de cobro</t>
  </si>
  <si>
    <t>Registro contables</t>
  </si>
  <si>
    <t>Cartera cobro coactivo iniciados por el ISS liquidado Artículo 1 decreto 553 de2015.</t>
  </si>
  <si>
    <t xml:space="preserve">
Manuales Específico de Funciones y Competencias Laborales de los cargos de planta de la entidad y  de procesos y procedimientos actualizados.</t>
  </si>
  <si>
    <t xml:space="preserve">
Herramienta Tecnológica implementada y en funcionamiento</t>
  </si>
  <si>
    <t xml:space="preserve">
Actos administrativos de cobro notificados</t>
  </si>
  <si>
    <t xml:space="preserve">
100%</t>
  </si>
  <si>
    <t xml:space="preserve">
Soportes de cifras para contabilizar</t>
  </si>
  <si>
    <t xml:space="preserve">
Fichas técnicas para de cada cifra </t>
  </si>
  <si>
    <t>1. Ausencia de una base de datos completa, fidedigna y confiable, deficiencia en el seguimientos y los controles de todo el proceso de Gestion de Cobro 2deficiente Gestion administrativa y falta de politicas y lineamientos de operacion para el proceso de gestion de cobro 3Inexistencia de procedimientos 4Falta de control y seguimiento  al manejo de la cartera de los procesos de cobro</t>
  </si>
  <si>
    <t>1. Análisar herramientas actuales disponibles para la elaboración de la matriz de control inicial (Excel - Access, otros) que permitan el levantamiento de la información con la debida seguridad de custodia de la misma.</t>
  </si>
  <si>
    <t>2. Iniciar las acciones judiciales y/o administrativas, tendientes a la reconstrucción de los expedientes entregados al FPS - FNC y que no reposan en los fondos documentales de la entidad.</t>
  </si>
  <si>
    <t>4. Análisisar las cifras coincidentes, y no coincidentes para ser sometidas al comité de sostenibilidad financiera</t>
  </si>
  <si>
    <t>5. Actualizar el manual de funciones, procesos y procedimientos para la implementación del cobro persuasivo y coactivo en cumplimiento del decreto 553 de 2015.</t>
  </si>
  <si>
    <t>6. Constituir un encargo fiduciario para la administración de los recursos depositados en cuentas bancarias de la entidad por concepto de cobro coactivo artículo 1 decreto 553 de 2015: necesidad de contratación, actividades precontractuales, actividades contractuales, suscripción contractual.</t>
  </si>
  <si>
    <t>7. Constituir nuevamente de títulos judiciales en banco agrario para el restablecimiento de piezas procesales (recursos parciales)</t>
  </si>
  <si>
    <t>8. Reconocer y causar los 1.632 expedientes de procesos de cobro coactivo iniciados por el ISS EN LIQUIDACIÓN, no entregados por el PAR-ISS en las actas del inventario inicial (bodega Funza)</t>
  </si>
  <si>
    <t>Acciones Juridicas ejecutadas</t>
  </si>
  <si>
    <t>Solicitudes emitidas al SIIF Nacion</t>
  </si>
  <si>
    <t xml:space="preserve">1. Oficio o correo electrónico dirigido a SIIF Nación elevando la solicitud pertinente 
La obtención y definición de las dependencias de afectación de bienes y servicios, contabilidad, gastos, ingresos, PAC, y pagos no presupuestales.
</t>
  </si>
  <si>
    <t>Implementacion de los elementos del MIPG</t>
  </si>
  <si>
    <t>3. Ampliar el personal requerido para la atención de los procesos de cobro persuasivo y coactivo, tanto los asumidos según Decreto 553 de 2015 como los desarro-llados por actividades propias de la naturaleza del FPS.FNC</t>
  </si>
  <si>
    <t>Requerimiento de personal</t>
  </si>
  <si>
    <t xml:space="preserve">2. Incorporar la partida presupuestal para la adquisición de software, Necesidad de contratación, actividades precontractuales, actividades contractuales, suscripción contractual.
</t>
  </si>
  <si>
    <t>1. Implementar la matriz de control manual para la implementación de un sistema de administración de cuotas partes pensionales</t>
  </si>
  <si>
    <t>2. Revisar  las acciones jurídicas que implican el alcance del hallazgo (acciones de repetición)</t>
  </si>
  <si>
    <t>1. Actualizar el manual de funciones, procesos y procedimientos para la implementación de la liquidación y pago de cuotas partes por pagar en cumplimiento del decreto 553 de 2015.</t>
  </si>
  <si>
    <t>1. Actualizar el manual de funciones, procesos y procedimientos para la implementación del cobro de cuotas partes por cobrar y por pagar en cumplimiento del decre-to 553 de 2015</t>
  </si>
  <si>
    <t xml:space="preserve">
Software implementado y en funcionamiento</t>
  </si>
  <si>
    <t>Pago de Facturas</t>
  </si>
  <si>
    <t xml:space="preserve">
Procedimiento APGRFGCOPT28 - CONCILIACIÓN ENTRE PROCESOS, actualizado y adoptado</t>
  </si>
  <si>
    <t xml:space="preserve">
Procedimiento APGRFGCOPT02 - CONCILIACIONES BANCARIAS actualizado y adoptado</t>
  </si>
  <si>
    <t xml:space="preserve">
 Procedimiento APAJUOAJPT25 – LIQUIDACION DE CONTRATOS, actualizado y adoptado.</t>
  </si>
  <si>
    <t xml:space="preserve">
Oficio radicado a destino</t>
  </si>
  <si>
    <t xml:space="preserve">IMPLEMENTAR UN PLAN DE ACCION PARA MEJORAR LA CONCILIACION DE SALDOS FINALES EN LA EJECUCION DE CONTRATOS DE P y P Y DE SERVICIOS DE SALUD. 
</t>
  </si>
  <si>
    <t>1 Por parte del proceso Gestión de Recursos Financieros se actualizará el procedimiento APGRFGCOPT28 -CONCILIACIÓN ENTRE PROCESOS estableciendo los puntos de control necesarios para evitar que los saldos finales se sitúen de manera indefinida en las cuentas de la entidad.</t>
  </si>
  <si>
    <t xml:space="preserve">1. Debilidad en los procedimientos internos de conciliaciones del FPS-FNC 2 Omisión o inoportunidad en colocar a disposición por parte del FONDO  a las entidades competentes.3Omisión en la debida oportuniodad las diligencias adminsitrtiva y presupuestales para su desembargo por ser inembargables las cuentas que corresponden al sistema de salud. </t>
  </si>
  <si>
    <t xml:space="preserve">
Acta documentada y legalizada</t>
  </si>
  <si>
    <t xml:space="preserve">
Memorando de designación radicado </t>
  </si>
  <si>
    <t xml:space="preserve">IMPLEMENTAR UN
PLAN DE MEJORAMIENTO PARA LA GESTION INTEGRAL DEL PROCESO DE CONTRATACIÓN  
</t>
  </si>
  <si>
    <t>Estudio de Informacion realizado</t>
  </si>
  <si>
    <t>Solicitud radicada y contratacion del actuario</t>
  </si>
  <si>
    <t>Metodologia de reservas tecnicas establecida y enviada para aprobacion</t>
  </si>
  <si>
    <t>Aprovacion de las reservas tecnicas</t>
  </si>
  <si>
    <t>Registros contables de las reservas tecnicas</t>
  </si>
  <si>
    <t>Peticiones radicadas</t>
  </si>
  <si>
    <t xml:space="preserve">1.  Realizar Cruce de información entre las áreas del FPS-FNC que intervienen en los contratos de arrendamiento, con el fin de elaborar una base consolidada que unifique el estado actual (jurídico, administrativo y financiero) de dichos contratos. </t>
  </si>
  <si>
    <t xml:space="preserve">
 Informe de resultado del cruce de información de los contratos de arrendamiento, para determinar acciones a implementar</t>
  </si>
  <si>
    <t xml:space="preserve">IMPLEMENTAR UN PLAN DE MEJORAMIENTO PARA LA GESTION INTEGRAL DEL PROCESO DE CONTRATACIÓN  </t>
  </si>
  <si>
    <t>Informe presentado</t>
  </si>
  <si>
    <t xml:space="preserve">3. Desarrollar  las accciones establecidas en el comité por parte de cada área responsable. </t>
  </si>
  <si>
    <t>Ejecucion de las acciones establecidas en el comité</t>
  </si>
  <si>
    <t>Procedimiento revisado, actualizado y socializado</t>
  </si>
  <si>
    <t>1.Falta planeacion e improvisacion de las etapas pre-contractual y contractual, deficiencia en la aplicación de los estudios previos para definir la necesidad.2. Falta de seguimietno y control a la ejecución contractual por parte del supervisor  desgnado</t>
  </si>
  <si>
    <t>Mesas de trabajo realizadas</t>
  </si>
  <si>
    <t>Solicitud radicada en planeacion</t>
  </si>
  <si>
    <t>Procedimiento revisado, actualizado y socializado, Parametros de capacitacion establecidos</t>
  </si>
  <si>
    <t>Jornadas de capacitacion ejecutada</t>
  </si>
  <si>
    <t>Manual actualizado</t>
  </si>
  <si>
    <t>Metodologia socializada</t>
  </si>
  <si>
    <t xml:space="preserve">Publicacion de la contratacion en el SECOP, </t>
  </si>
  <si>
    <t>Publicacion de la contratacion en el SECOP, Directrices de prestamos, Seguimientos Realizados</t>
  </si>
  <si>
    <t>Mesas de trabajo realizadas, jornadas de capacitacion ejecutada</t>
  </si>
  <si>
    <t xml:space="preserve">Seguimiento ejecutado </t>
  </si>
  <si>
    <t>Autodiagnostico realizado</t>
  </si>
  <si>
    <t>Mesas de trabajo ejecutadas, documentos revisados, documentos actualizados y socializados, Jornadas de capacitacion ejecutada</t>
  </si>
  <si>
    <t>Publicacion de documentos</t>
  </si>
  <si>
    <t>Mesas de trabajo ejecutadas</t>
  </si>
  <si>
    <t>Validacion de la estructura procedimental de la contratacion</t>
  </si>
  <si>
    <t>Adecuacion del archivo fisico de la contratacion</t>
  </si>
  <si>
    <t>Directrices de prestamos</t>
  </si>
  <si>
    <t>Seguimientos Realizados</t>
  </si>
  <si>
    <t>Cronograma de capacitacion</t>
  </si>
  <si>
    <t>seguimiento de asistencia a capacitaciones</t>
  </si>
  <si>
    <t>Monitoreoas al Ekogui</t>
  </si>
  <si>
    <t>Acta de reunion de retroalimentacion</t>
  </si>
  <si>
    <t>Plane de accion</t>
  </si>
  <si>
    <t>IMPLEMENTAR UN PLAN DE ACCION PARA EL MEJORAMIENTO EN EL PAGO DE SENTENCIAS JUDICIALES DE LA JURIDICCION ORDINARIA LABORAL</t>
  </si>
  <si>
    <t>Procedimiento pago de sentencias revisado,actualizado, aprobado y socializado.</t>
  </si>
  <si>
    <t>Consulta emitida al ministerio.</t>
  </si>
  <si>
    <t>Consulta emitida al consejo superior de la judicatura</t>
  </si>
  <si>
    <t>Procedimiento APGDOSGEPT18 - REVISIÓN Y RADICACIÓN DE CORRESPONDENCIA EXTERNA RECIBIDA PRESENCIAL, revisado, actualizado, aprobado y socializado.</t>
  </si>
  <si>
    <t>Procedimiento APGRFGCOPT28 - CONCILIACIÓN ENTRE PROCESOS, revisado, actualizado, aprobado y socializado.</t>
  </si>
  <si>
    <t>IMPLEMENTAR UN PLAN DE ACCION PARA MEJORAR EL CUMPLIMIENTO DE LOS TERMINOS PARA DAR RESPUESTAS A LOS DIFERENTES REQUERIMIENTOS RADICADOS EN LA ENTIDAD</t>
  </si>
  <si>
    <t>IMPLEMENTAR UN PLAN DE MEJORAMIENTO DE LAS TICS</t>
  </si>
  <si>
    <t>Definicion del estado de implementacion de la politica de gobierno digital</t>
  </si>
  <si>
    <t>Plan estrategico actualizado</t>
  </si>
  <si>
    <t xml:space="preserve">Seguimiento a la politica </t>
  </si>
  <si>
    <t xml:space="preserve">informe de nivel de implementaciondel modelo </t>
  </si>
  <si>
    <t>modelo de seguridad actualizado</t>
  </si>
  <si>
    <t>plan de transicion formulado</t>
  </si>
  <si>
    <t>IMPLEMENTAR UN PLAN OFICINA DE CONTROL INTERNO PARA EL SEGUIMIENTO AL PLAN DE ACCIÓN GENERAL DE AUDITORIA VIGENCIA 2016-2017</t>
  </si>
  <si>
    <t>3. Elaboración de actos administrativos por el coordinador de cobro persuasivo y el ejecutor de cobro coactivo de cuotas partes de entidades de orden nacional en cumplimiento del decreto 1337 de 2016.</t>
  </si>
  <si>
    <t xml:space="preserve">1. Constituir un encargo fiduciario para la administración de los recursos depositados en cuentas bancarias de la entidad por concepto de cobro coactivo artículo 1 decreto 553 de 2015: necesidad de contratación, actividades precontractuales, actividades contractuales, suscripción contractual.
</t>
  </si>
  <si>
    <t>1.Recepciónar gradualmente por parte de GIT Contabili-dad de la depuración documental realizada por cuotas partes por cobrar y por pagar que de so-porte a las cifras entre-gadas por acta por el PAR ISS</t>
  </si>
  <si>
    <t>2. Análisar las cifras coincidentes, y no coinciden-tes para ser sometidas al comité de sostenibilidad financiera</t>
  </si>
  <si>
    <t>1.Recepciónar gradualamente por parte de GIT Contabili-dad de la depuración documental realizada por cuotas partes por cobrar y por pagar que de so-porte a las cifras entre-gadas por acta por el PAR ISS</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</si>
  <si>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</si>
  <si>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</si>
  <si>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</si>
  <si>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 xml:space="preserve">Establecer los bienes inmuebles que definitivamente quedaron sin identificar, después de haber realizado los procesos de transferencia con la liquidada empresa Ferrovías.  </t>
  </si>
  <si>
    <t xml:space="preserve">1.Establecer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</si>
  <si>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 xml:space="preserve">
2.  Emisión de concepto por parte del Comité de Sostenibilidad.
</t>
  </si>
  <si>
    <t xml:space="preserve">
3.Adelantar la acción correspondiente de acuerdo con el concepto emitido por el Comité de sostenibilidad 
</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</si>
  <si>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</si>
  <si>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Transferencia de los 64 bienes inmuebles únicamente por acuerdo, pero sin escritura pública</t>
  </si>
  <si>
    <t>Adelantar las gestiones pertinentes para lograr la transferencia de la totalidad de los inmuebles que se encuentran en cabeza del Ministerio de Transporte</t>
  </si>
  <si>
    <t xml:space="preserve">Elaborar y presentar a la Oficina Asesora de Planeación, el estudio previo para realizar los levantamientos topográficos para los 64 inmuebles.  </t>
  </si>
  <si>
    <t>Estudiso Previos</t>
  </si>
  <si>
    <t xml:space="preserve">Realizar los levantamientos topográficos de los 64 inmuebles y remitirlos al Ministerio de Transporte, con el propósito de que el mismo adelante el estudio y realice la transferencia con titularidad plena. </t>
  </si>
  <si>
    <t>Levantamientos topográficos</t>
  </si>
  <si>
    <t>18 01 004</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</si>
  <si>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</si>
  <si>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falta de conciliación entre las entidades del estado</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</si>
  <si>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</si>
  <si>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</si>
  <si>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Registro de aplicación de concepto</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</si>
  <si>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</si>
  <si>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</si>
  <si>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</si>
  <si>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Inmuebles titularizados</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</si>
  <si>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</si>
  <si>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Falta de control sobre los bienes inmuebles que se encuentran a nombre del Fondo.</t>
  </si>
  <si>
    <t xml:space="preserve">Adelantar las gestiones pertinentes para la reivindicación del predio a favor del FPS. </t>
  </si>
  <si>
    <t>Acción Reivindicatoria</t>
  </si>
  <si>
    <t>FILA_118</t>
  </si>
  <si>
    <t>FILA_119</t>
  </si>
  <si>
    <t>FILA_120</t>
  </si>
  <si>
    <t>FILA_121</t>
  </si>
  <si>
    <t>1. Ausencia de una base de datos completa, fidedigna y confiable, deficiencia en el seguimientos y los controles de todo el proceso de Gestión de Cobro 2. deficiente Gestión administrativa y falta de políticas y lineamientos de operación para el proceso de gestión de cobro 3. Inexistencia de procedimientos 4. Falta de control y seguimiento  al manejo de la cartera de los procesos de cobro</t>
  </si>
  <si>
    <t>3 Recepciónar gradual por parte de la GIT Contabilidad de la depuración documental realizada por cobro coactivo que de soporte a las cifras entregadas por acta por el PAR ISS</t>
  </si>
  <si>
    <t xml:space="preserve">Matriz con información de los procesos cuotas partes </t>
  </si>
  <si>
    <t>Manual de contratación adoptado y publicado</t>
  </si>
  <si>
    <t>FILA_71</t>
  </si>
  <si>
    <t>FILA_74</t>
  </si>
  <si>
    <t>FILA_76</t>
  </si>
  <si>
    <t>FILA_77</t>
  </si>
  <si>
    <t xml:space="preserve">informe de nivel de implementacion del modelo </t>
  </si>
  <si>
    <t>PROCESO RESPONSABLE DE LA ACCION DE MEJORA</t>
  </si>
  <si>
    <t>ORIGEN O TIPO DE AUDITORIA</t>
  </si>
  <si>
    <t>OBJETIVO</t>
  </si>
  <si>
    <t>PORCENTAJE DE AVANCE FÍSICO DE EJECUCIÓN DE LA(S) META(S)</t>
  </si>
  <si>
    <t>FPS-FNC</t>
  </si>
  <si>
    <t xml:space="preserve">ESTADO (T, P,SI) </t>
  </si>
  <si>
    <t>N/A</t>
  </si>
  <si>
    <t>CGR2018</t>
  </si>
  <si>
    <t>I TRIMESTRE</t>
  </si>
  <si>
    <t>EFICACIA DE LA META (SI/NO)</t>
  </si>
  <si>
    <t>FECHA VERIFICACION  (dd/mm/aa)</t>
  </si>
  <si>
    <t>AUDITOR</t>
  </si>
  <si>
    <t>II TRIMESTRE</t>
  </si>
  <si>
    <t>III TRIMESTRE</t>
  </si>
  <si>
    <t>IV TRIMESTRE</t>
  </si>
  <si>
    <t xml:space="preserve">COBRO PERSUASIVO /Contador doctor Julio Cárdenas - contratista Jesús David Humanes </t>
  </si>
  <si>
    <t>COBRO PERSUASIVO -JOHAMBIR/ CONTABILIDAD JULIO CARDENAS LAZZO</t>
  </si>
  <si>
    <t>COBRO COACTIVO /RODRIGO FORONDA - ARMANDO CHAPARRO Y PAOLA LEON</t>
  </si>
  <si>
    <t>COBRO COACTIVO / ARMANDO CHAPARRO/ Ruben mendez -Secretario General.</t>
  </si>
  <si>
    <t>CONTABILIDAD / JULIO CARDENAS// Ruben mendez -Secretario General.</t>
  </si>
  <si>
    <t>COBRO COACTIVO / ARMANDO CHAPARRO/ Ruben Méndez -Secretario General.</t>
  </si>
  <si>
    <t>COBRO / RODRIGO FORONDA /RUTH LUJAN /ARMANDO CHAPARRO Y JOHAMBIR</t>
  </si>
  <si>
    <t>SUBDIRECCIÓN FINANCIERA- RUTH LUJAN CONTABILIDAD - JEFE OFICINA ASESORA JURIDICA /RODRIGO FORONDA</t>
  </si>
  <si>
    <t>SUBDIRECCIÓN FINANCIERA/ RUTH LUJA; GIT-CONTABILIDAD- JULIO CARDENAS</t>
  </si>
  <si>
    <t>JEFE OFICINA ASESORA JURIDICA /RODRIGO FORONDA
COBRO PERSUASIVO /RUTH LUJAN</t>
  </si>
  <si>
    <t xml:space="preserve">JEFE OFICINA ASESORA JURIDICA /RODRIGO FORONDA 
SUBDIRECCIÓN FINANCIERA/RUTH LUJAN
</t>
  </si>
  <si>
    <t>OFICINA ASESORA JURIDICA - RODRIGO FORNDA Y GESTION DE COBRO COACTIVO -ARMANDO CHAPARRO</t>
  </si>
  <si>
    <t>Subdirección Financiera- Ruth Lujan  / OFICINA Asesora Jurídica -Rodrigo Foronda y Armando Chaparro</t>
  </si>
  <si>
    <t>GESTION DE COBRO / COBRO COACTIVO</t>
  </si>
  <si>
    <t>GESTION DE COBRO -Rodrigo Foronda y Armando Chaparro Y Luis Alberto Segura -Supervisor cto administración de Archivo.</t>
  </si>
  <si>
    <t>GESTION DE COBRO - ARMANDO CHAPARRO Y SF- RUTH LUJAN Y GIT-CONTABILIDAD- JULIO CARDENAS.</t>
  </si>
  <si>
    <t>GESTION DE COBRO/ JOHAMBIR RODRIGUEZ/ RODRIGO FORONDA/ DRA RUTH LUJAN</t>
  </si>
  <si>
    <t>COBRO / RODRIGO FORONDA /RUTH LUJAN /ARMANDO CHAPARRO Y JOHAMBIR/ SECRETARIO GENERAL -Rubén Méndez y GIT -GTH.</t>
  </si>
  <si>
    <t>COBRO / RODRIGO FORONDA /RUTH LUJAN /ARMANDO CHAPARRO Y JOHAMBIR/ SECRETARIO GENERAL -Ruben Méndez y GIT -GTH.</t>
  </si>
  <si>
    <t>OFICINA ASESORA JURIDICA/ RODRIGO FORONDA / SISTEMAS -ING ALZATE</t>
  </si>
  <si>
    <t xml:space="preserve">SUBDIRECCIÓN FINANCIERA- RUTH LUJAN CONTABILIDAD </t>
  </si>
  <si>
    <t>OFICINA DE PLANEACION Y SISTEMAS /YANETH FARFAN /CARLOS HABIB Y SUBDIRECCIÓN FINANCIERA/ RUTH LUJAN</t>
  </si>
  <si>
    <t xml:space="preserve">GESTION DE COBRO - ARMANDO CHAPARRO Y SF- RUTH LUJAN Y GIT-PERSUASIVO- </t>
  </si>
  <si>
    <t>GESTION DE COBRO - ARMANDO CHAPARRO Y GIT- GTH</t>
  </si>
  <si>
    <t xml:space="preserve"> SF- RUTH LUJAN Y GIT-CONTABILIDAD- JULIO CARDENAS y DAVID HUMANES.</t>
  </si>
  <si>
    <t xml:space="preserve"> SF- RUTH LUJAN Y GIT-CONTABILIDAD- JULIO CARDENAS y GIT- TESORERIA- OMAIRA MARTINEZ.</t>
  </si>
  <si>
    <t>OFICINA ASESORA JURIDICA/ RODRIGO FORONDA / VANESSA GALLEGO</t>
  </si>
  <si>
    <t>SUBDIRECTOR PRESTACIONES SOCIALES -LUIS GABRIEL MARIN Y JEFE OFICINA ASESORA JURÍDICA -RODRIGÓ FORONDA.-</t>
  </si>
  <si>
    <t>SUBDIRECTOR PRESTACIONES SOCIALES -LUIS GABRIEL MARIN Y JEFE OFICINA ASESORA JURÍDICA -RODRIGÓ FORONDA.- SUBDIRECCIÓN FINACIERA -RUTH LUJAN.</t>
  </si>
  <si>
    <t>proyecto de manual versión actualizada. - Evidencia:  Carpeta TRD 1305203 Acta N° 001 de fecha 17 de Julio de 2018. Folios 3 y 4</t>
  </si>
  <si>
    <t xml:space="preserve"> JEFE OFICINA ASESORA JURÍDICA -RODRIGÓ FORONDA.- YUDY BRICEÑO</t>
  </si>
  <si>
    <t>SUBDIRECCION DE PRESTACIONES SOCIALES- LUIS GABRIEL/GIT-Gestión Prestación Servicios de Salud- CARLOS CARRILLO.</t>
  </si>
  <si>
    <t xml:space="preserve"> SF- RUTH LUJAN Y GIT-CONTABILIDAD- JULIO CARDENAS </t>
  </si>
  <si>
    <t>OFICINA ASESORA JURIDICA/ DR. RODRIGO FORONDA/SUBDIRECCIÓN FINANCIERA- RUTH LUJAN / GIT- Gestión Compras, bienes y Servicios Adminsitrativos-LUIS ALBERTO SEGURA</t>
  </si>
  <si>
    <t>OFICINA ASESORA JURIDICA/ DR. RODRIGO FORONDA/ GIT- Gestión Compras, bienes y Servicios Adminsitrativos-LUIS ALBERTO SEGURA</t>
  </si>
  <si>
    <t xml:space="preserve"> JEFE OFICINA ASESORA JURÍDICA -RODRIGÓ FORONDA.-VANNESA GALLEGO</t>
  </si>
  <si>
    <t>OFICINA ASESORA JURIDICA/ DR. RODRIGO FORONDA/ GIT- Gestión HUMANO-LILIBETH ROJAS</t>
  </si>
  <si>
    <t>COBRO / RODRIGO FORONDA /RUTH LUJAN /ARMANDO CHAPARRO Y JESUS DAVID HUMANES.</t>
  </si>
  <si>
    <t>OFICINA ASESORA JURIDICA/ DR. RODRIGO FORONDA- YUDY BRICEÑO/ GIT- Gestión HUMANO-YANETH FARFAN CASALLAS</t>
  </si>
  <si>
    <t xml:space="preserve"> JEFE OFICINA ASESORA JURÍDICA -RODRIGÓ FORONDA.-YUDY BRICEÑO</t>
  </si>
  <si>
    <t>OFICINA ASESORA JURIDICA/ DR. RODRIGO FORONDA- YUDY BRICEÑO/ GIT- Gestión HUMANO- LILIBETH ROJAS</t>
  </si>
  <si>
    <t xml:space="preserve"> JEFE OFICINA ASESORA JURÍDICA -RODRIGÓ FORONDA.-NANCY BAUTISTA</t>
  </si>
  <si>
    <t xml:space="preserve"> SF- RUTH LUJAN/ SUBDIRECCIÓN PRESTACIONES SOCIALES -LUIS GABRIEL MARIN Y OFICINA ASESORA JURIDICA- RODRIGO FORONDA</t>
  </si>
  <si>
    <t>SECRETARIA GENERAL - RUBEN MENDEZ Y JAIR CAMACHO</t>
  </si>
  <si>
    <t>SF /RUTH LUJAN Y JESUS DAVID HUMANES.</t>
  </si>
  <si>
    <t>OFICINA DE PLANEACIÓN Y SISTEMAS /ING. ALEJANDRO ALZATE Y  SOL MARINA CURE</t>
  </si>
  <si>
    <t>Y OFICINA DE PLANEACIÓN Y SISTEMAS /ING. ALEJANDRO ALZATE Y HARLI LOPEZ</t>
  </si>
  <si>
    <t>JEFE DE LA OFICINA DE CONTROL INTERNO / JORGE SANCHEZ</t>
  </si>
  <si>
    <t>Secretaria General  Ruben Mendez/Oficina Asesora Jurídica / Rodrigo Foronda/Luis Alberto Segura Becerra (Profeisonal Especializado) /  Jorge Otalora (Subalmacenista)</t>
  </si>
  <si>
    <t>RUTH LUJAN (Subdirector Financiero ) / Julio Hernando Cardenas   ( Coordinador Grupo Interno de Trabajo de Contabilidad)</t>
  </si>
  <si>
    <t>CGR2010</t>
  </si>
  <si>
    <t>CI01614</t>
  </si>
  <si>
    <t>CI05915</t>
  </si>
  <si>
    <t>CI07515</t>
  </si>
  <si>
    <t>CA00617</t>
  </si>
  <si>
    <t>CI0518</t>
  </si>
  <si>
    <t>CA00817</t>
  </si>
  <si>
    <t>CA01217</t>
  </si>
  <si>
    <t>CI05117</t>
  </si>
  <si>
    <t>CI01014,CI00815</t>
  </si>
  <si>
    <t>CI00915</t>
  </si>
  <si>
    <t>CI02115</t>
  </si>
  <si>
    <t>CI02315</t>
  </si>
  <si>
    <t>CI05515</t>
  </si>
  <si>
    <t>CI02517</t>
  </si>
  <si>
    <t>CI02717</t>
  </si>
  <si>
    <t>CI03317</t>
  </si>
  <si>
    <t>CI01617</t>
  </si>
  <si>
    <t>CI04316</t>
  </si>
  <si>
    <t>CI03415</t>
  </si>
  <si>
    <t>CI08115</t>
  </si>
  <si>
    <t>CI05616</t>
  </si>
  <si>
    <t>CI05916</t>
  </si>
  <si>
    <t>CA01815</t>
  </si>
  <si>
    <t>CI06416</t>
  </si>
  <si>
    <t>CI02715</t>
  </si>
  <si>
    <t>CI03015</t>
  </si>
  <si>
    <t>CI06516</t>
  </si>
  <si>
    <t>CI01314</t>
  </si>
  <si>
    <t>CI03817</t>
  </si>
  <si>
    <t>CA01</t>
  </si>
  <si>
    <t>CA03113</t>
  </si>
  <si>
    <t>CA01014</t>
  </si>
  <si>
    <t>CA01114</t>
  </si>
  <si>
    <t>CA00115</t>
  </si>
  <si>
    <t>CA00215</t>
  </si>
  <si>
    <t>CA02815</t>
  </si>
  <si>
    <t>CI03413</t>
  </si>
  <si>
    <t>CI06413</t>
  </si>
  <si>
    <t>CI03214</t>
  </si>
  <si>
    <t>CI04114</t>
  </si>
  <si>
    <t>CI04214</t>
  </si>
  <si>
    <t>CI04314</t>
  </si>
  <si>
    <t>CA01617</t>
  </si>
  <si>
    <t>CA01717</t>
  </si>
  <si>
    <t>CI04517</t>
  </si>
  <si>
    <t>CI04617</t>
  </si>
  <si>
    <t>CI04717</t>
  </si>
  <si>
    <t>CI00314</t>
  </si>
  <si>
    <t>CI00716</t>
  </si>
  <si>
    <t>CI03916</t>
  </si>
  <si>
    <t>CA01317</t>
  </si>
  <si>
    <t>CI01317</t>
  </si>
  <si>
    <t>CI05217</t>
  </si>
  <si>
    <t>CI05917</t>
  </si>
  <si>
    <t>CA03913</t>
  </si>
  <si>
    <t>CA01015</t>
  </si>
  <si>
    <t>CA02015</t>
  </si>
  <si>
    <t>CA02115</t>
  </si>
  <si>
    <t>CI00515</t>
  </si>
  <si>
    <t>CI07315</t>
  </si>
  <si>
    <t>CI02317</t>
  </si>
  <si>
    <t>CI02117</t>
  </si>
  <si>
    <t>CI04817</t>
  </si>
  <si>
    <t>CI04917</t>
  </si>
  <si>
    <t>CI05017</t>
  </si>
  <si>
    <t>CI03714, CI00516</t>
  </si>
  <si>
    <t>CI04915</t>
  </si>
  <si>
    <t>CA00916</t>
  </si>
  <si>
    <t>CI08016</t>
  </si>
  <si>
    <t>CI00817</t>
  </si>
  <si>
    <t>CI05317</t>
  </si>
  <si>
    <t>CI03815</t>
  </si>
  <si>
    <t xml:space="preserve">CI03516, </t>
  </si>
  <si>
    <t>CI00717</t>
  </si>
  <si>
    <t>CI04217</t>
  </si>
  <si>
    <t>CI04317</t>
  </si>
  <si>
    <t>CI05717</t>
  </si>
  <si>
    <t>CI00315</t>
  </si>
  <si>
    <t>CI06815</t>
  </si>
  <si>
    <t>CI00517</t>
  </si>
  <si>
    <t>CA01817</t>
  </si>
  <si>
    <t>CI04014-CI05115 - CI02416</t>
  </si>
  <si>
    <t>CA01515</t>
  </si>
  <si>
    <t>CI07815</t>
  </si>
  <si>
    <t>CI07915</t>
  </si>
  <si>
    <t>CA00816</t>
  </si>
  <si>
    <t>CI05116</t>
  </si>
  <si>
    <t>CA00117</t>
  </si>
  <si>
    <t>CA00217</t>
  </si>
  <si>
    <t>CA00317</t>
  </si>
  <si>
    <t>CA00417</t>
  </si>
  <si>
    <t>CA01917</t>
  </si>
  <si>
    <t>CI06417</t>
  </si>
  <si>
    <t>DIRECCIONAMIENTO ESTRATEGICO</t>
  </si>
  <si>
    <t>ATENCION AL CIUDADANO</t>
  </si>
  <si>
    <t>GESTION SERVICIOS DE SALUD</t>
  </si>
  <si>
    <t>GESTION SERVICIOS SALUD</t>
  </si>
  <si>
    <t>GESTION SERVICIOS DE SALUD (central)</t>
  </si>
  <si>
    <t>GESTION SERVICIOS DE SALUD (AFILIACIONES Y COMPENSACION)</t>
  </si>
  <si>
    <t>GESTION SERVICIOS DE SALUD(CALI)</t>
  </si>
  <si>
    <t>SERVICIOS DE SALUD (MEDELLIN)</t>
  </si>
  <si>
    <t>SERVICIOS DE SALUD 
(OFICINA MEDELLIN)</t>
  </si>
  <si>
    <t>SERVICIOS DE SALUD 
(OFICINA BUCARAMANGA)</t>
  </si>
  <si>
    <t>SERVICIOS DE SALUD (CARTAGENA)</t>
  </si>
  <si>
    <t>GESTION SERVICIOS SALUD (TUMACO)</t>
  </si>
  <si>
    <t>GESTION DE PRESTACIONES ECONOMICAS</t>
  </si>
  <si>
    <t>GESTIÓN DE BIENES TRANSFERIDOS</t>
  </si>
  <si>
    <t>GESTION BIENES TRANSFERIDOS</t>
  </si>
  <si>
    <t xml:space="preserve">GESTIÓN DE SERVICIOS ADMINISTRATIVOS </t>
  </si>
  <si>
    <t>GESTION TALENTO HUMANO</t>
  </si>
  <si>
    <t>GESTIÓN TALENTO HUMANO</t>
  </si>
  <si>
    <t>GESTION DE RECURSOS FINANCIEROS (Contabilidad)</t>
  </si>
  <si>
    <t>GESTION DE RECURSOS FINANCIEROS</t>
  </si>
  <si>
    <t>RECURSOS FINANCIEROS</t>
  </si>
  <si>
    <t>GESTION DOCUMENTAL</t>
  </si>
  <si>
    <t>ASISTENCIA JURIDICA</t>
  </si>
  <si>
    <t>GESTION TICS</t>
  </si>
  <si>
    <t>MEDICION Y MEJORA</t>
  </si>
  <si>
    <t>SEGUIMIENTO Y EVALUACION INDEPENDIENTE</t>
  </si>
  <si>
    <t>Incumpliento en la elaboración de la  metodología y consolidación de la DOFA institucional.</t>
  </si>
  <si>
    <t>Se evidencia incumplimiento en las metas y acciones programadas en el Plan de Mejoramiento Institucional  y Plan de Manejo de Riesgos.</t>
  </si>
  <si>
    <t>Incumplimiento en la implementación del MECI 2014, así mismo no se evidencia toma de acciones de mejora frente a la calificación emitida por el DAFP en la encuesta de la vigencia 2.014.</t>
  </si>
  <si>
    <t>A la fecha de la auditoría, existen 6 acciones  trazadas para seis (6) hallazgos cuyos códigos son: CA03614-P, CA07014-P, CA07114-P, CA01916-P, CA02016-P,  CA02216-P; de las cuales todas están en estado vencido, con fechas de años 2014, 2015 y 2016 y a 31 de diciembre de 2016, con declaración de eficacia una (1),  4 en proceso de ejecución y 1 (una) iniciar; lo cual incumple el literal c) del numeral 8.5.3 de la NTCGP:1000-2009, porque no se está dando implementación a las acciones necesarias para eliminar las causas de las no conformidades potenciales.</t>
  </si>
  <si>
    <t>•SEGUIMIENTO A LA IMPLEMENTACIÓN DEL MECI 2014: Teniendo en cuenta que el Decreto 943 de 2014, dio un plazo de 6 meses a las entidad, para la  implementación del Modelo de Gestión MECI 2014, se pudo evidenciar por medio de correo electrónico 12 de julio del 2017 el Plan de Trabajo enviado por la oficina de Planeación y Sistemas, en el cual informan que encuentran pendientes por terminar  los  siguientes trabajos.
- Metodología de Administración de Riesgos.
- Metodología de Comunicación Interna.
- Código de Integridad.</t>
  </si>
  <si>
    <t xml:space="preserve"> De acuerdo al decreto 1499 de 2017 en su artículo 2.2.22.3.8, numeral 1, se ordena al comité institucional de Gestión y Desempeño aprobar y hacer seguimiento por lo menos una vez cada tres meses a las acciones y estrategias adoptadas para la operación del Modelo Integrado de Planeación y Gestión-MIPG, revisada las actas 001 y 002 de fechas 30 de enero y 06 febrero del 2018, del Comité Institucional De Gestión y Desempeño, se encuentra que no se ha realizado el seguimiento al Modelo Integrado de Planeación y Gestión incumpliendo de esta manera lo dispuesto en el decreto mencionado. Adicionalmente se ha incumplido lo dispuesto en la Resolución 0112 del 22 de enero del 2018 artículo 5º que dispone reuniones cada dos meses. </t>
  </si>
  <si>
    <t>Se evidencia el incumplimiento de las actividades programadas para atención al usuario en el Plan de acción de Gobierno en Línea según informe de seguimiento emitido por la oficina de Planeación y Sistemas.</t>
  </si>
  <si>
    <t xml:space="preserve">No existe análisis de datos para demostrar eficacia, eficiencia y efectividad en la atención de quejas a falta de información comparativa y de tendencias que permitan establecer información real, veraz y confiable de la entidad a este respecto </t>
  </si>
  <si>
    <t>No se tomaron decisiones efectivas que permitan evidenciar el compromiso del proceso auditado con el SIG como puede constatarse en los informes de desempeño del proceso presentados en 2016 y febrero 6/17</t>
  </si>
  <si>
    <t xml:space="preserve">El proceso de ATENCION AL CIUDADANO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</si>
  <si>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Incumpliento en la actualización de los documentos del Sistema Integral de Gestión</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</si>
  <si>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</si>
  <si>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 xml:space="preserve"> Incumplimiento de la metodología establecida por el proceso de Gestión Documental; la bandeja de impresión 341 se encuentran con “292” radicados del aplicativo ORFEO sin la aplicación del 4 (cuarto) chulo.</t>
  </si>
  <si>
    <t>Se evidencia extemporaneidad en la contestación de 32 quejas de SUPERSALUD del mes de abril y mayo de 2015; igualmente se evidencia 9 quejas vencidas sin respuesta y algunas respuestas no se encuentran asociadas al radicado</t>
  </si>
  <si>
    <t>Se evidencia desactualización de las Tablas de Retención Documental del Proceso SERVICIOS DE SALUD, toda vez que el proceso no tiene donde custodiar los documentos generados por el proceso así: Plan de mejoramiento y el seguimiento de la Certificación mensual de prestación servicios de salud, Informe de Gestión del proceso, Programa de auditorías médicas, reporte de indicadores trimestrales a nivel nacional, cronograma de visitas de seguimiento a nivel nacional, planes de mejoramiento trimestrales del PAMEC y su respectivo seguimiento, así mismo se evidencia creación de subseries que pertenecen a las divisiones como lo son 341.08.14, 341.08.16, 341.36.01, 341.47.02, los informes de entes de control no se encuentran especificados ni son acordes a los presentados en un 100% por parte del proceso; incumpliendo lo establecido en el procedimiento ELABORACION Y ACTUALIZACION DE LAS TABLAS DE RETENCION DOCUMENTAL.</t>
  </si>
  <si>
    <t>No se evidencia el diligenciamiento del Cuadro de control de remisión de Certificación Mensual de Prestación de Servicios, incumpliendo con lo establecido en el procedimiento SEGUIMIENTO MENSUAL A CONTRATOS PRESTACION DE SERVICIOS DE SALUD numeral 11 “Diligencia Cuadro de control de remisión de Certificación Mensual de Prestación de Servicios (MIGSSSPSFO08) anotando las certificaciones recibidas. Periódicamente revisa cuadro para evaluar que Médicos Especialistas o Auditores no han remitido los informes correspondientes. En caso de incumplimiento por parte de algún médico, proyecta oficio informando la situación y solicitándole remitir la certificación en forma inmediata”.</t>
  </si>
  <si>
    <t>Se evidencia incumplimiento en términos de oportunidad de los derechos de petición 20162200086602, 20162200104622, 20162200106372, 20162200125602, 20162200138202, 20162200208062, 20162200233372, 20163420006152, 20162200248222, 20162200252192, 20162200253252, 20162200297672, 20162200335032, 20162200276482, 20162200277082; incumpliendo lo establecido en la Ley 1437 de 2011, Ley 1474 de 2011que dice “Las quejas y peticiones, se resolverán dentro de los quince (15) días hábiles siguientes a la fecha de recibo”.</t>
  </si>
  <si>
    <t>Se evidencia incumplimiento de la actividad No. 5 del procedimiento SEGUIMIENTO MENSUAL A CONTRATOS PRESTACION DE SERVICIOS DE SALUD “Elabora la Certificación Mensual de Prestación de Servicios (MIGSSSPSFO08) para firma de Médico Especialista o Auditor, incluyendo los anexos: Formato Anexo No. 1 (MIGSSSPSFO21), Formato Anexo No. 2 (MIGSSSPSFO39), Formato Anexo No. 3 (MIGSSSPSFO40), Formato Anexo No. 4 (MIGSSSPSFO41), Formato Anexo No. 5 (MIGSSSPSFO42) según las fallas encontradas en la prestación de los servicios de salud” toda vez que las certificaciones de la vigencia 2016 y lo corrido de la vigencia 2017 no contienen los anexos de acuerdo a los incumplimientos reportados en la misma.</t>
  </si>
  <si>
    <t>Incumplimiento en la actualización de las TRD de la dependencia 321 NOVEDADES y 320 AFILIACIONES1, así mismo no se realiza la creación de expedientes virtuales desde la vigencia 2013.</t>
  </si>
  <si>
    <t>Se evidencia incumplimiento de la Directiva presidencial 05 de 2014, toda vez que el aviso del FPS externo en la ciudad de Cali no tiene actualizados los logos de Ministerio de Salud y Todos por un nuevo país.</t>
  </si>
  <si>
    <t>Se observa la utilización de los siguientes formatos con códigos y versión, pero los mismos no hacen parte del listado maestro de documentos del Sistema Integral de Gestión de Calidad MECI-CALIDAD:
FORMATO ANEXO No. 2 DE REPORTE DE INCUMPLIMIENTO EN LA OPORTUNIDAD DE LOS SERVICIOS POR PARTE DEL CONTRATISTA. 
FORMATO ANEXO No. 3 DE REPORTE DE INCUMPLIMIENTO EN LA OPORTUNIDAD DE LOS SERVICIOS POR PARTE DEL CONTRATISTA.
FORMATO ANEXO No. 4 DE REPORTE DE INCUMPLIMIENTO EN LA OPORTUNIDAD DE LOS SERVICIOS POR PARTE DEL CONTRATISTA.
FORMATO ANEXO No. 5 DE REPORTE DE INCUMPLIMIENTO EN LA OPORTUNIDAD DE LOS SERVICIOS POR PARTE DEL CONTRATISTA</t>
  </si>
  <si>
    <t>Se evidencia extemporaneidad en la respuesta a Quejas de SUPERSALUD, en atención a que el Contratista no da respuesta en oportunidad.</t>
  </si>
  <si>
    <t>Se evidencia extemporaneidad en la respuesta a PQRDS, a la fecha del seguimiento se encuentran 77 quejas pendientes en atención a que el Contratista no da respuesta.</t>
  </si>
  <si>
    <t>Se evidencia procedimientos de valoracion medico- laboral por salud. Version 01. Fecha 30/06/2011. Codigo: MIGSSSGSSPT25. El procedimiento se encuentra desactualizado.</t>
  </si>
  <si>
    <t>Se evidencia extemporaneidad en algunas de las respuestas a las PQRDS allegadas a la Oficina de Cartagena y emitidas por la SUPERSALUD.</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</si>
  <si>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</si>
  <si>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SE EVIDENCIA LA RADICACION DE LAS QUEJAS Y RESPUESTAS ALLEGADAS A LA OFICINA DE TUMACO EN EL APLICATIVO ORFEO</t>
  </si>
  <si>
    <t>Se evidencia incumplimiento de las actividades establecidas en el procedimiento  COPIAS DE SEGURIDAD DE USUARIOS Y SERVIDORES  APGTSOPSPT02, versión 3 del 30/08/2013; toda vez que no se están realizando las copias de seguridad de la información de la oficina de Tumaco.</t>
  </si>
  <si>
    <t>Incumpliento en la  actualización de los documentos del Sistema Integral de Gestión</t>
  </si>
  <si>
    <t>Se evidencia desactualización de las Tablas de Retención Documental del Proceso GIT PRESTACIONES ECONOMICAS (308, 309, 310, 311, 312, 313, 314, 315 y 319) toda vez que las mismas no establecen con claridad la custodia y conservación de los documentos del proceso; así mismo los documentos del proceso no se custodian de acuerdo a las TRD ya establecidas. Incumpliendo lo establecido en el procedimiento ELABORACION Y ACTUALIZACION DE LAS TABLAS DE RETENCION DOCUMENTAL APGDOSGEPT15 e INSTRUCTIVO DE MANEJO DEL ARCHIVO DE GESTION.</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</si>
  <si>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</si>
  <si>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 xml:space="preserve">No se evidencio que los indicadores que maneja el proceso midan la Gestión en términos de Eficacia, Eficiencia y Efectividad, incumpliendo así lo señalado en el numeral 8.2.3  de la norma de Calidad </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</si>
  <si>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</si>
  <si>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No se actualizaron los indicadores de eficiencia, eficacia y efectividad del proceso, lo que no permite una evaluación conforme de las actividades actuales del proceso.</t>
  </si>
  <si>
    <t>Se evidencia que no se estan implementando las acciones correctivas programadas en el Plan de Mejoramiento institucional y el seguimiento a las mismas; por cuanto que, de las 28 metas trazadas, 23 fechas de ejecucion vencidas, 17 sin iniciar su ejecucion y las 6 restantes con grados parciales; por tanto continua no dando cumplimiento al numeral 8,5. 2 de la NTGP-1000,2009 y A 3,3 Planes de Mejoramiento de MECI-2014</t>
  </si>
  <si>
    <t>Se evidencia falta de oportunidad en la toma de acciones preventivas programadas en el Plan de Manejo de Riesgos, de las 4 acciones programadas a la fecha, 3 estan en estado abierto y con fecha limite para su ejecucion vencida; continua no dando cumplimiento al numeral 8,5,3 de la NTGP-1000,2009  y A 3,3 Planes de Mejoramiento de MECI- 2014</t>
  </si>
  <si>
    <t>Se evidencia que el proceso no está dando cumplimiento al numeral 8,5.2, de la NTGP-1000,2009, al numeral  3,3 planes de Mejoramiento de MECÍ-2014 y al procedimiento Administración de Acciones Correctivas a través de Planes de Mejoramiento, código PEMYMOPSPT05, dado que de las 30 metas trazadas, se encuentran 29 con fechas  programadas  vencidas y sin ejecutar 29 (14 sin iniciar su ejecución y 15 con avance parcial) y no hay evidencia de que se haya solicitado  su reprogramación.</t>
  </si>
  <si>
    <t>El proceso no ha cumplido con las actividades programadas en el plan de mejoramiento, incumpliendo reiteradamente los requerimientos realizados por la Contraloría General de la Nación.</t>
  </si>
  <si>
    <t>Se evidenció el incumplimiento de las actividades 2 y 3 del procedimiento “Requerimiento a Invasores”, en tanto el oficio de solicitud de legalización del bien inmueble al invasor no fue firmado por el Director General si no por el Coordinador del proceso. (Invasor: Osías Barrero GAD 20132300129211 de 18/07/2013 – Invasor: Luz Elvira Reyes GAD 20132300110821 de 19/06/2013).</t>
  </si>
  <si>
    <t>INCUMPLIMIENTO A LA LEGALIZACIÓN DE BIENES INMUEBLES TRANSFERIDOS.</t>
  </si>
  <si>
    <t>INCUMPLIMIENTO EN LA COMERCIALIZACIÓN DE  BIENES INMUEBLES TRANSFERIDOS.</t>
  </si>
  <si>
    <t>INCUMPLIMIENTO AL SANEAMIENTO DE BIENES INTRANSFERIBLES.</t>
  </si>
  <si>
    <t xml:space="preserve">No se realiza análisis de los datos de los Indicadores de Gestión para demostrar la conveniencia, adecuación eficacia y efectividad del Sistema Integral de Gestión, para evaluar donde se debe realizar mejora continua de su eficacia, eficiencia y efectividad; incumpliendo el numeral 8.4 (ANÁLISIS DE DATOS) literal C de la norma NTCGP 1000:2009, el cual dice que se debe incluir los datos generados por el resultado del seguimiento y medición y los generados por cualesquiera otras fuentes. </t>
  </si>
  <si>
    <t xml:space="preserve">No se ejecutan las acciones de mejora identificadas en la autoevaluación del proceso (Informe de Desempeño Semestral) que permiten corregir las desviaciones presentadas en el desarrollo de las actividades en cumplimiento de la función de la Entidad; incumpliendo el numeral 8.5.1 (Mejora continua) de la norma NTCGP 1000:2009. </t>
  </si>
  <si>
    <t>Se evidencia que el proceso GESTION DE BIENES TRANSFERIDOS no cumple con las normas de archivo en las carpetas suministradas e identificadas con la tabla de retención documental No. 230.43.01. Gestión Bienes Inmuebles, incumpliendo lo establecido en el INSTRUCTIVO DE MANEJO DEL ARCHIVO DE GESTIÓN para la vigencia 2016 y 2017.</t>
  </si>
  <si>
    <t xml:space="preserve">Se evidencia que el proceso GESTION DE BIENES TRANSFERIDOS no cuenta con un mapa de riesgo de gestión, no se han establecido los controles necesarios para evitar la materialización de los riesgos de gestión, razón por la cual no es posible realizar su seguimiento, incumpliendo lo establecido en el decreto 943 de 2014 (por el cual se actualiza el MECI), así mismo en el concepto 151811 de 2015, del DEPARTAMENTO ADMINISTRATIVO DE LA FUNCION PUBLICA. </t>
  </si>
  <si>
    <t>Se evidencia que el proceso GESTION DE BIENES TRANSFERIDOS no envía correos electrónico informando al encargado del back up del proceso Gestión TICS sobre la realización de esta actividad, incumpliendo lo establecido en el procedimiento COPIAS DE SEGURIDAD DE USUARIOS Y SERVIDORES APGTSOPSPT02 numeral 4</t>
  </si>
  <si>
    <t>No se está realizando el análisis de los reportes de llamadas a larga distancia y celular, lo que ha impedido que se tomen acciones correctivas frente a los altos consumos generados en las facturas de teléfono.</t>
  </si>
  <si>
    <t xml:space="preserve">Incumplimiento al Indicador EGSA02 (PRESTACIÓN Y CONTROL SERVICIO DE TRANSPORTE), debido a que no se realiza la ruta de programación.  </t>
  </si>
  <si>
    <t xml:space="preserve">Incumplimiento de la actividad establecida en el Plan de Mejoramiento de la Gestión Etica asi:
Socializar y sensibilizar a los funcionarios del FPS sobre la politica de ahorro y utilización de insumos contaminantes. </t>
  </si>
  <si>
    <t xml:space="preserve">Mediante la revisión y verificación de las facturas de energía se pudo evidenciar que las facturas del punto administrativo fuera de Bogotá (santa marta) de los meses de diciembre del 2016 y enero del 2017 fueron canceladas fuera de términos lo que ocasiono el corte del servicio de energía, incumpliendo así el numeral 6.3 literal a de la norma NTCGP1000:2009, la cual establece que la entidad DEBE determinar, proporcionar y mantener la infraestructura necesaria para lograr la conformidad con los requisitos del producto y/o servicio, redes, la infraestructura incluye: a edificios , espacios de trabajo y sus servicios(redes interna de servicios públicos); Revisando la metodología establecida el procedimiento control de servicios públicos APGSAGADPT16 no cuenta con los controles adecuados y dentro del procedimiento relacionado expedición de certificado de disponibilidad presupuestal APGRFSFIPT07 no contempla una actividad donde se realice de manera inmediata el trámite para el pago en caso de ser servicios públicos de pago inmediato o por fecha próxima a vencer evidenciando esta como la principal causa del incumplimiento a los pagos de los servicios, lo cual puede generar como consecuencia que dentro de los puntos administrativos no se pueda prestar ningún tipo de servicio por parte de la entidad a nuestros usuarios, generando insatisfacción y causando la interposición de quejas y actuaciones legales en contra de la entidad; por otro lado la entidad está incurriendo en gastos de reconexión de los servicios.
</t>
  </si>
  <si>
    <t xml:space="preserve">De acuerdo a las carpetas del archivo de gestión correspondientes a la vigencia 2016 y 2017 (210.71.02. Sistema de Gestión seguridad y salud en el trabajo, 210.71.01 Programa de bienestar social) suministradas para el desarrollo de la auditoria de seguimiento y evaluación independiente, las mismas carecen de normas archivísticas (carpetas sin foliación, con más de 200 folios, grapas, archivos en AZ, en algunos casos información de la vigencia 2016 en las carpetas de 2017 y sin expediente virtual) incumpliendo lo establecido en el INSTRUCTIVO DE MANEJO DEL ARCHIVO DE GESTION vigencia 30 de septiembre de 2016. </t>
  </si>
  <si>
    <t xml:space="preserve"> El proceso de TALENTO HUMANO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</si>
  <si>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r>
      <t xml:space="preserve">Se evidencia mediante memorando GUD- 20172200105453 DEL 09/11/17, en el cual se comunicó a los procesos que no cumplieron con las fechas establecidas para la entrega del archivo de la vigencia de 2015 los cuales son los siguientes: 
 DIVISIÓN CENTRAL: Entrega 31 de mayo de 2017, a la fecha no han entregado.
 PRESTACIONES SOCIALES: Entrega 30 agosto de 2017, pidieron una prorroga al 25 de septiembre del presente año a la fecha no se ha entregado el archivo.
 CONTABILIDAD: Entrega 08 de septiembre  de 2017, a la fecha no han entregado.
 OFICINA JURIDICA: Entrega 17 de octubre  de 2017, a la fecha no han entregado.
 SERVICIOS DE SALUD: (Coordinación): Entrega 20 de octubre  de 2017, a la fecha no han entregado.  
 </t>
    </r>
    <r>
      <rPr>
        <b/>
        <sz val="13"/>
        <rFont val="Arial Narrow"/>
        <family val="2"/>
      </rPr>
      <t>TALENTO HUMANO: Entrega 10 de Noviembre  de 2017, a la fecha no han entregado.</t>
    </r>
    <r>
      <rPr>
        <sz val="13"/>
        <rFont val="Arial Narrow"/>
        <family val="2"/>
      </rPr>
      <t xml:space="preserve">
 PRESTACIONES ECONOMICAS: el proceso entregó el archivo el 30 de octubre del 2017, se les informó que debían corregir algunas carpetas y a la fecha no han venido a corregir las mismas.   
 VALORACIONES DE SALUD (PUERTO): El proceso entregó el 18 de mayo del presente año, regresado por la funcionaria encargada para su corrección el 21 de junio de la anualidad, sin que a la fecha se halla corregido. 
Incumpliendo lo establecido en el procedimiento TRANSFERENCIAS DOCUMENTALES AL ARCHIVO CENTRAL - APGDOSGEPT05 numerales 4, 8 y 10.
DIVISIÓN CENTRAL, PRESTACIONES SOCIALES, CONTABILIDAD, OFICINA JURIDICA, SERVICIOS DE SALUD (Coordinación), TALENTO HUMANO, PRESTACIONES ECONOMICAS, VALORACIONES DE SALUD (PUERTO). 
</t>
    </r>
  </si>
  <si>
    <t>El proceso viene incumpliendo con la metodologia establecida en el acuerdo 042 toda vez que al momento de realizar la auditoria se pudo evidenciar que en varias carpetas existian faltantes de pagos de impuestos de varios meses como son los casos de retencion en la fuente (febrero, septiembre y octubre), impuesto de estampilla hospital universitario (febrero, marzo y mayo), impuesto fundacion universidad del magdalena (febrero, marzo y mayo), IVA (Enero y febrero).(contabilidad)</t>
  </si>
  <si>
    <t>Comité de Sostenibilidad: Se identificaron saldos antiguos que en procura de la razonabilidad financiera se deben enviar a estudio por parte del Comité</t>
  </si>
  <si>
    <t xml:space="preserve">Una vez examinado los procedimientos del proceso de contabilidad que estan publicados en la pagina  del Fondo, se detecto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</si>
  <si>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No se viene dando cumplimiento al procedimiento conciliacion entre procesos.</t>
  </si>
  <si>
    <t>El procedimiento APGRFGCOPT28 CONCILIACION ENTRE PROCESOS, no se ejecuta en un 100% y se encuentra desactualizado.</t>
  </si>
  <si>
    <t>Revisado el Plan de Mejoramiento Institucional del proceso de Recursos Financieros, se evidenció que de 15 hallazgos, 14 están vencidos con un nivel de cumplimiento de tan solo un 22% y el que corresponde al código CI00515 a la fecha de la presente auditoría está sin documentar por parte del responsable.</t>
  </si>
  <si>
    <t>No se evidencia cumplimiento alguno en el procedimiento APGRFGCOPT28 CONCILIACION ENTRE PROCESOS, correspondiente a los meses de Enero y Febrero de 2015, por cuanto no se le ha dado cumplimiento a las conciliaciones.(GRUPO INTERNO DE TRABAJO DE CONTABILIDAD)</t>
  </si>
  <si>
    <t>De acuerdo las carpetas suministradas para el desarrollo de la auditoria CDP de Salud y PENSIÓN y compromisos de pensión y salud de las vigencias de 2016- 2017, las mismas carecen de normas archivísticas; incumpliendo lo establecido en el INSTRUCTIVO DE MANEJO DEL ARCHIVO DE GESTIÓN DE LA ENTIDAD.</t>
  </si>
  <si>
    <t>Se evidencia desactualización en el Normograma del proceso estando derogadas algunas normas, y teniendo que ceñir las Resolución 634 del 19 de diciembre de 2014. Ley 1819 DE 2016 entre otras; incumpliendo lo establecido en el procedimiento CONTROL DE DOCUMENTOS EXTERNOS - NORMOGRAMA INSTITUCIONAL.</t>
  </si>
  <si>
    <t xml:space="preserve">El proceso de RECURSOS FINANCIEROS (Contabilidad)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</si>
  <si>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Se evidencia que el proceso de contabilidad no cuenta con los soportes físicos de los comprobantes realizados en el sistema financiero SIIF para la vigencia del segundo y tercer trimestre del 2017 incumpliendo con lo establecido en los procedimientos COMPROBANTE MOVIMIENTOS DE INGRESOS Y EGRESOS ALMACEN APGRFGCOPT08, COMPROBANTE LEGALIZACIONES APGRFGCOPT09, COMPROBANTE DEPRECIACIONES Y AMORTIZACIONES DE ACTIVOS FIJOS APGRFGCOPT10, COMPROBANTE NÓMINA PENSIONADOS APGRFGCOPT11, COMPROBANTE NÓMINA DE EMPLEADOS APGRFGCOPT12, COMPROBANTE MOVIMIENTOS DE INGRESOS Y EGRESOS TESORERIA APGRFGCOPT16, COMPROBANTE DE RECLASIFICACIONES Y AJUSTES CONTABLES APGRFGCOPT17, COMPROBANTE DE COMPENSACIÓN APGRFGCOPT18, COMPROBANTE REGISTROS VARIOS APGRFGCOPT19 y COMPROBANTE DIFERIDOS APGRFGCOPT21</t>
  </si>
  <si>
    <t xml:space="preserve">El proceso de RECURSOS FINANCIEROS (Presupuesto)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</si>
  <si>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Incumpliento al cronograma establecido para la digitalización del archivo central del FPS</t>
  </si>
  <si>
    <t>NO SE MODIFICARON Y ACTUALIZARON LAS TABLAS DE RETENCIÓN DOCUMENTAL.</t>
  </si>
  <si>
    <t>Se evidenció que el proceso auditado no ha dado cumplimiento al Decreto 2609 de 2012 (Cuadro de clasificaciòn documental, TRD, Programa de gestión documental, Plan institucional de Archivo, Inventario Documental, Modelo requisito para la gestión de documentos electrónicos, los bancos terminológicos de tipos, series, subseries documentales, Mapas de procesos, flujos de documentos  y descripción de funciones de la unidad administrativa de la Entidad)</t>
  </si>
  <si>
    <t>Se evidencia la falta de inclusión en el DOC PLUS de las transferencias documentales de las divisiones. Lo último ingresado fue de la división Barranquilla en el año 2006.</t>
  </si>
  <si>
    <t>Incumplimiento en la actualización de las TRD del proceso Asistencia Jurídica; las cuales fueron aprobadas por el Comité Institucional de Desarrollo Administrativo mediante acta No. 006 PRIMERA PARTE del 19/07/2016. Incumpliendo la actividad 17 del procedimiento ELABORACION Y ACTUALIZACION DE LAS TABLAS DE RETENCION DOCUMENTAL.</t>
  </si>
  <si>
    <t xml:space="preserve">El proceso de GESTION DOCUMENTAL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</si>
  <si>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</si>
  <si>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INCUMPLIMIENTO EN LA TOMA DE ACCIONES DE MEJORA PRODUCTO DE LOS RESULTADOS DE LA CERTIFICACION SOBRE EL RESULTADO DE LA VERIFICACION DE LA AGENCIA LITIGIOSA DEL ESTADO, I SEMESTRE DE 2015 ASI: 
1, NO HAY EVIDENCIA DE CAPACITACIONES.
2,EXISTEN 851 PROCESOS DE LA ENTIDAD VIGENTES Y EN EL SISTEMA EKOGUI FIGURAN 1,808 PROCESOS.
3,EL 100% DE LOS PROCESOS NO ESTAN RADICADOS EN EL SISTEMA.
4, EL 100% DE LAS SOLICITUDES DE CONCILIACION ALLEGADAS EN EL PRIMER SEMESTRE DE 2015 NO SE ENCUENTRAN RADICADAS EN EL SISTEMA CON LA TOTALIDAD DE LOS REGISTROS Y SE OBSERVAN INCONSISTENCIAS; ADICIONALMENTE SE REQUIERE UN PUNTO DE CONTROL EN LA RELACION DE CONCILIACIONES.
5, EL 100% DE LOS PROCESOS QUE SE TERMINARON NO TIENEN REGISTRADOS EN EL SISTEMA EL SENTIDO DE FALLO (FAVORABLE - DESFAVORABLE).
6,EL 100% DE LAS SOLICITUDES DE CONCILIACION ANALIZADAS POR LA ENTIDAD NO TIENEN REGISTRO EN EL SISTEMA, SI HA PROCEDIDO LA CONCILIACION O NO.
7,EL 100% DE LAS SENTENCIAS EN CONTRA DE LA ENTIDAD QUE HAN SIDO PAGADAS EN SU TOTALIDAD NO HAN SIDO RELACIONADAS EN EL SISTEMA CON EL PROCESO O CONCILIACION QUE LES DIO ORIGEN. SE REQUIERE TENER UN CONTROL DE LAS SENTENCIAS PAGADAS Y ESTUDIADAS EN EL SEDE DEL COMITE.
8,NO SE ENCUENTRA REGISTRADO EL 100% DE LOS PROCESOS, LA PROVISION CONTABLE.
9, EL 100% DE LOS PROCESOS REGISTRADOS EN EL SISTEMA NO TIENEN CALIFICACION DE RIESGOS.
10,EL 100% DE LOS CASOS ESTUDIADOS EN EL SEDE DEL COMITE DE CONCILIACION NO TIENEN SUS FICHAS REGISTRADAS EN EL SISTEMA.
11, DEL 100% DE LOS PROCESOS REVISADOS ALEATORIAMENTE, SOLO EL 63,22% SE ENCUENTRA ACTUALIZADO Y EL 36,78% ESTA DESACTUALIZADO.</t>
  </si>
  <si>
    <t>No se han tomado acciones de mejora frente a las debilidades establecidas para la liquidación de los contratos, en el informe de auditoría No. 16 de 2016 de fecha 31/08/2016 al 07/09/2016 toda vez que persisten dicha situación; incumpliendo lo establecido en el numeral 8.5 de la norma NTCGP1000:2009.</t>
  </si>
  <si>
    <t xml:space="preserve">Al consultar los contratos 031,032,033,034,035,041,042,043,044,048,050,051,052,059, de la vigencia 2014, se pudo evidenciar  que los mismos se encuentran sin liquidar, se perdió la competencia para liquidar,  los contratos 041, 042, y 048  de la vigencia 2014, son de ejecución instantánea, y de acuerdo al procedimiento APAJUOAJPT25 LIQUIDACIÓN DE CONTRATOS NUMERAL 7º establece que los contratos que no requieren liquidación, elabora una constancia indicando el PAZ Y SALVO surtido entre la entidad y el contratista, en la misma indicará que en el expediente contractual se encuentran adjuntos el Estado de Cuenta y los documentos de Interventoría los contratos;  la entidad no realizó el respectivo tramite incumpliendo de esta manera ARTÍCULO 11 DE LA LEY 1150/11, así mismo el procedimiento APAJUOAJPT25 LIQUIDACIÓN DE CONTRATOS.   </t>
  </si>
  <si>
    <t xml:space="preserve">El proceso de ASISTENCIA JURIDICA no cuenta con un mapa de riesgos de gestión, no se han establecido los controles necesarios para evitar la materialización de los riesgos de gestión, razón por la cual no es posible realizar su seguimiento, incumpliendo de esta manera DECRETO 943 DE 2014 (Por el cual se actualiza el Modelo Estándar de Control Interno (MECI), Así mismo, en el concepto 151811 DE 2015, EL DEPARTAMENTO ADMINISTRATIVO DE LA FUNCIÓN PÚBLICA. </t>
  </si>
  <si>
    <t xml:space="preserve">Se evidencia mediante memorando GUD- 20172200105453 DEL 09/11/17, en el cual se comunicó a los procesos que no cumplieron con las fechas establecidas para la entrega del archivo de la vigencia de 2015 los cuales son los siguientes: 
 OFICINA JURIDICA: Entrega 17 de octubre  de 2017, a la fecha no han entregado.
</t>
  </si>
  <si>
    <t>No se evidencia cumplimiento del plan de mejoramiento para los hallazgos detectados por la supersalud en la visita de auditoria de 2014</t>
  </si>
  <si>
    <t>El proceso no está dando cumplimiento a la actividad 9 del procedimiento APGTSOPSPT02 COPIA DE SEGURIDAD DE USUARIOS Y SERVIDORES “Graba la información dispuesta por el responsable de cada proceso y la información de servidores cada semana de la unidad k:// en un medio extraíble (CD, DVD etc.), marcándolos con la estructura fpsddmmaaaa_# (donde ddmmaaaa es la fecha reportada y # es un consecutivo si hay varios medios magnéticos en el mismo envío), Verifica que el medio magnético fue grabado de forma correcta y diligencia el formato control de medios magnéticos código APGTSOPSFO04, el día hábil siguiente a la realización del back up, entrega la copia al encargado del proceso Grupo Interno de gestión bienes, compras y servicios administrativos, del Grupo Interno de gestión bienes, compras y servicios administrativos para su respectivo envió, al sitio destinado para tal fin”, toda vez que desde diciembre del año 2015 no se realiza esta actividad.</t>
  </si>
  <si>
    <t>En la auditoria se puso determinar que el procedimiento  MANTENIMIENTO DE SERVIDOR DE INTRANET - APGTSOPSPT05, se encuentra y no incluye tiempos de ejecucion de las actividades, incumpliendo el literal b) del numeral 4.2.3 de la NTCGP 1000:2009</t>
  </si>
  <si>
    <t>INCUMPLIMIENTO DE LAS METAS DOCUMENTADAS EN EL PLAN DE MANEJO DE RIESGOS.</t>
  </si>
  <si>
    <t xml:space="preserve">Se observa acciones tomadas, sin embargo aún se observan demoras en los tiempos definidos para la toma de acciones. </t>
  </si>
  <si>
    <t>Deficiente Gestión para la puesta en marcha de la metodología “Administración de las acciones correctivas a través del Plan de Mejoramiento Institucional”.</t>
  </si>
  <si>
    <t>Deficiente Gestión para la puesta en marcha de la metodología “Administración de las acciones Preventivas a través del Plan de Manejo de Riesgos”.</t>
  </si>
  <si>
    <t>1. Se evidencia incumpliemto a las acciones trasadas para la eliminación de las cusas se  las No conformidades Potenciales detectadas, como se refleja en las NCP´s CA04013-P y CA06213-P CA07814-P, poniendo en riesgo el fortalecimiento del Sistema Gestión de Calidad y la Mejora contúa, desacatando la norma NTCGP1000:2009 Numeral 8.5.3</t>
  </si>
  <si>
    <t xml:space="preserve">Se evidencia incumplimiento en la actualización de los siguientes: Procedimiento administracion de acciones correctivas y Procedimiento administracion de acciones preventivas. </t>
  </si>
  <si>
    <t xml:space="preserve">Se evidenció que aún no existe acto administrativo que apruebe la actualización del Manual de Calidad de la Entidad, con los ajustes solicitados en la auditoría de calidad, correspondiente al II Ciclo de Auditorías de Calidad 2016 y más específicamente con lo referente a eliminar las exclusiones; a agregar en la reseña histórica, el Decreto 553 de 2015, que otorgó la competencia para adelantar el cobro coactivo del ISS y en cuanto al Manual de Funciones, adicionando los actos administrativos  de las versiones 10.0 de 2015, adoptado  por Resolución No. 0379 del 13 de marzo de 2015  y 11.0 de 2016; adoptado por acto administrativo  0653 del 13 de abril de 2016 y demás ajustes que apliquen para la Entidad, encontrándose el mismo en etapa de Trazabilidad. </t>
  </si>
  <si>
    <t xml:space="preserve">Se evidenció que aún no existe acto administrativo que apruebe la caracterización del proceso Medición y Mejora con los nuevos lineamientos impartidos al interior de la Entidad  (incluyendo:  EN EL VERIFICAR: En las entradas:  Resultados del Plan Anticorrupción y Atención al Ciudadano, Resultados seguimiento al plan de acción, Resultados Plan Estratégico Institucional, Acciones de Mejora contempladas en el informe de desempeño del semestre anterior y EN EL ACTUAR:  En las entradas: Resultado seguimiento a los indicadores de Gestión por procesos Estratégicos y los resultados del seguimiento del plan de acción) y que la misma fue enviada desde el 10 de octubre de 2016, para asignar al Revisor Técnico.  </t>
  </si>
  <si>
    <t xml:space="preserve">Se evidenció que no se encuentra publicado el seguimiento y verificación del Producto No conforme, correspondiente al  II TRIMESTRE DE 2016 (ABRIL, MAYO Y JUNIO) y que se deben tomar acciones con respecto a las acciones que no se encuentran cerradas y al no reporte oportuno por parte de los procesos.  </t>
  </si>
  <si>
    <t xml:space="preserve">Se evidenció que aún no existe acto administrativo que apruebe la actualización del procedimiento Administración de Acciones Preventivas a través del Plan de manejo de riesgos, en el que se hayan incluido lineamientos claros y cumplibles para la metodología de administración de acciones preventivas. </t>
  </si>
  <si>
    <t>No se observan evidencias de la verificación y revisión de los documentos y envío del correo electrónico manifestando si hay o no lugar a elaboración, modificación o eliminación de los documentos necesarios para la operación del proceso, el cual debe ser enviado dentro de los diez (10) días hábiles siguientes al vencimiento del semestre y adicionalmente se observa desactualización en algunos documentos, tales como:  
PESEIGCIPT05    INFORME MENSUAL SOBRE AUSTERIDAD Y EFICIENCIA EN EL GASTO-V3 NOV-2014, normatividad (2785 de 2011, Directiva Presidencia 001 del 10 de febrero 2016... 
Procedimiento: VERIFICACIÓN CUMPLIMIENTO DE LOS COMPROMISOS ADQUIRIDOS EN EL COMITÉ COORDINADOR DEL SISTEMA DE CONTROL INTERNO Y CALIDAD, versión 2 de noviembre de 2009.normatividad DECRETO 943 DE 2014?
Procedimiento: AUDITORIAS INTERNAS DEL SISTEMA INTEGRAL DE GESTION-V-3 de nov/2013.
Formato LISTAS DE VERIFICACIÓN, cód. PESEIGCIFO05 -Versión 1 octubre de 2008 y demás documentos requeridos para cumplir este procedimiento, incumpliendo el procedimiento  ESDESOPSPT07    ELABORACION Y CONTROL DE DOCUMENTOS INTERNOS y el literal b) del numeral 4,2,3 de las normas NTCGP:1000-2009 y de la ISO -9001-2008.</t>
  </si>
  <si>
    <t>Imcumplimiento en la foliacion, identificacion de carpetas, perfilacion, mala digitalizacion del archivo de gestion del año 2016 y 2017.</t>
  </si>
  <si>
    <t>Auditoria de Control Interno</t>
  </si>
  <si>
    <t>AUDITORIA INTERNA DE CALIDAD</t>
  </si>
  <si>
    <t>Auditoria Interna de Calidad</t>
  </si>
  <si>
    <t>AUDITORIA CONTROL INTERNO</t>
  </si>
  <si>
    <t>AUDITORIA DE CONTROL INTERNO</t>
  </si>
  <si>
    <t>SEGUIMIENTO ARCHIVOS DE GESTION</t>
  </si>
  <si>
    <t>Aditoria de Control Interno</t>
  </si>
  <si>
    <t>Auditoria de control interno</t>
  </si>
  <si>
    <t>Auditori De Control Interno.</t>
  </si>
  <si>
    <t>CGR</t>
  </si>
  <si>
    <t>Auditoria Control Interno</t>
  </si>
  <si>
    <t>Auditoría Control Interno</t>
  </si>
  <si>
    <t>Seguimiento a Indicadores.</t>
  </si>
  <si>
    <t>AUDITORIA EXTERNA</t>
  </si>
  <si>
    <t>SEGUIMIENTO PLAN DE ACCIÓN I SEMESTRE DE 2016</t>
  </si>
  <si>
    <t>SEGUIMIENTO ARCHIVO DE GESTION</t>
  </si>
  <si>
    <t>No se cuenta con una metodologia aprobada para consolidar la DOFA Institucional</t>
  </si>
  <si>
    <t>Por que no se ha planificado mediante un cronograma las actividades ejecutadas por cada uno de los funcionarios</t>
  </si>
  <si>
    <t>Por que se esta a la espera de reunion para unificar criterios de cumplimiento del MECI.</t>
  </si>
  <si>
    <t>Por el tema de carga laboral no se ah logrado culminar con las acciones documentadas dentro del PMR</t>
  </si>
  <si>
    <t>por que aun estan productos pendientes de entregar  por parte de los procesos</t>
  </si>
  <si>
    <t>falencia en la interiorizacion de sus funciones y obligaciones como parte del   Comité Institucional De Gestión y Desempeño</t>
  </si>
  <si>
    <t>Incremento en las cargas de trabajo para el personal del proceso que ha impedido la revisión exhaustiva de los procedimientos existentes</t>
  </si>
  <si>
    <t>porque no se tiene una herramienta adecuada para realizar el analisis</t>
  </si>
  <si>
    <t>porque no se tiene el funcionario idoneo para la ejecucion de las acciones pendientes</t>
  </si>
  <si>
    <t>No se conoce la metodologia, ni politica establecida por parte de la alta direccion y los procesos de direccionamiento estrategico y control interno.</t>
  </si>
  <si>
    <t>NO hay claridad sobre alguna reglamentacion normativa.</t>
  </si>
  <si>
    <t>Falta de personal para digitalizar.</t>
  </si>
  <si>
    <t>Se estan presentando devoluciones de correspondencia debido a que la base de dato del sistema ORFEO no se esta actualizando constantemente, y no se le esta realizando seguimiento a la empresa de correo certificado 472.</t>
  </si>
  <si>
    <t>Dentro de la bandeja de impresión del aplicativo ORFEO se encuentran radicados correspondientes a funcionarios que se retiraron de la entidad.</t>
  </si>
  <si>
    <t>Se aumento el numero de quejas debido a cambio de la contratista prestadora del servicio de salud.</t>
  </si>
  <si>
    <t>Por que la Coordinadora del GIT quien es la encargada permanecio un largo tiempo incapacitada y no se designo un funcionario responsable de cumplir con sus funciones?</t>
  </si>
  <si>
    <t>falta de claridad  en los lineamientos establecidos por parte de Gestion Documental.</t>
  </si>
  <si>
    <t>Desactualizacion del procedimiento  SEGUIMIENTO MENSUAL A CONTRATOS PRESTACION DE SERVICIOS DE SALUD</t>
  </si>
  <si>
    <t>El contratista no suministra la informacion necesari para responderlas quejas en terminos de oportunidad.</t>
  </si>
  <si>
    <t>El procedimiento se encuentra desactualizado debido a que los formatos mencionados no hacen parte del sistema de gestion de calidad.</t>
  </si>
  <si>
    <t>No se ha recibido la capacitacion necesaria por parte del proceso responsable  en la creacion de expedientes virtuales y actualizacion de TRD.</t>
  </si>
  <si>
    <t>Desconocimiento de la directiva presidencial 05 de 2014 para la utilizacion de los logos en las herramientas de publicidad del FPS.</t>
  </si>
  <si>
    <t>Desconocimiento de la normatividad por parte de  los funcionarios del punto administrativo fuera de bogota</t>
  </si>
  <si>
    <t>Desactualizacion del Procedimiento.</t>
  </si>
  <si>
    <t>NO UTILIZACION DEL APLICATIVO ORFEO DESDE LA VIGENCIA DE SU INICIO EN LA ENTIDAD POR CARECER DEL SERVICIO DE INTERNET Y DESPUES DE SU INSTALACION LOS CONSTANTES CORTES DEL SERVICIO EN LA OFICINA</t>
  </si>
  <si>
    <t>NO  SE CUENTA CON LA ISNTALACION DEL APLICATIVO ORFEO PORQUE NO SE CONTABA CON EL SERVICIO DE INTERNET</t>
  </si>
  <si>
    <t>La division no cuneta con la herramienta tecnologica necesaria para ejecutar la actividad.(Memoria USB)</t>
  </si>
  <si>
    <t>La fecha  limite para el cumplimiento de la meta no ha terminado, el plazo de vencimiento de la actividad es el 31 de diciembre de 2014.</t>
  </si>
  <si>
    <t>No se conocian los lineamientos establecidos por gestion documental</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</si>
  <si>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</si>
  <si>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Cambios en el Sistema de Gestion de Calidad</t>
  </si>
  <si>
    <t xml:space="preserve">Falta de control sobre las actividades y fechas establecidas en el plan de mejoramiento y plan de manejo de riesgo </t>
  </si>
  <si>
    <t>No se contaba con la metodologia establecida para la ejecucion de esta acividad</t>
  </si>
  <si>
    <t>No se contaba  con Abogado y Auxiliar  para  el desarrollo de dicha labor, ademas se ha detenido la implementacion de las acciones correctivas por depender del Ministerio de Transporte lo que ha generado demora en el proceso, y la falta de Recursos Financieros para el pago de Impuestos.</t>
  </si>
  <si>
    <t xml:space="preserve">Falta de Personal </t>
  </si>
  <si>
    <t>Desconocimiento del procedimiento establecido para la administracion de las acciones correctivas.</t>
  </si>
  <si>
    <t>Falta de Recursos financieros para efectuar el saneamiento de los bienes inmuebles;  la dependencia de alguna de las actividades del ministerio de transporte  y en cumplimiento del decreto 4054 del 2011 se transfirienron algunos bienes al CISA.</t>
  </si>
  <si>
    <t>Desactualizacion del Procedimiento REQUERIMIENTO DE INVASORES APGBTGADPT17  .</t>
  </si>
  <si>
    <t>Falta de personal que desarrolle esta labor</t>
  </si>
  <si>
    <t>El Ministerio de Transporte no da respuesta a las solicitudes que el Fondo le ha realizado</t>
  </si>
  <si>
    <t xml:space="preserve">no se adelanto el proceso para la comercialización de los bienes inmuebles por parte de la Oficina Asesora Jurídica </t>
  </si>
  <si>
    <t>Los indicadores del proceso se encuentran mal formulados y no cuentan con las hojas de vida.</t>
  </si>
  <si>
    <t>No se cuenta con una herramienta para realizar monitoreo a la ejecucion de las actividades documentadas dentro del Informe de Desempeño.</t>
  </si>
  <si>
    <t xml:space="preserve"> no cuenta con  el rotulo que identifica la TRD , el expediente y el año de creacion y el numero de carpeta.</t>
  </si>
  <si>
    <t>Desconocimiento de la emtidad por parte del auditor interno ya que  el mapa de riesgo dentro de la entidad si existe, pero es necesario actualizarlo.</t>
  </si>
  <si>
    <t>No se ha socializado el procedimiento a los funcionarios responsable de la realizacion del backup.</t>
  </si>
  <si>
    <t>El procedimiento CONTROL DE SERVICIOS PUBLICOS APGSAGADPT18 se encuentra desactualizado ya que no comtempla la actividad de la realizacion del informe de las llamadas a larga distancia y celular.</t>
  </si>
  <si>
    <t>Por que el servicio de transporte es un servicio ocacional o eventual y no es una de las actividades objetos del proceso.</t>
  </si>
  <si>
    <t>No se tiene establecido dentro del proceso el responsable de realizar revision a las actividades del plan de gestion etica a responsabilidad del proceso.</t>
  </si>
  <si>
    <t>Los procesos que hacen parte de las actividades que se ejcutan para el pago d elos servicios publicos no estan teniendo en cuenta el impacto que causa el corte de los servicios publicos a la entidad.</t>
  </si>
  <si>
    <t xml:space="preserve">1) El INSTRUCTIVO DE MANEJO DEL ARCHIVO DE GESTION, adoptado 30 de septiembre de 2016, no establece lineamientos claros y precisos frente a la administración del archivo de gestión de la vigencia actual, para los registros que son de constante movimiento;  tal es el caso de los Planes de Gestión Humano, que por naturaleza no cierran de manera inmediata.                
2) Si bien es cierto, los diágnostico de los planes de gestión Humano, se realizan en la vigencia anterior a la elaboración y aprobación de los mismos; tal es el caso de las 66 encuestas aplicadas para la elaboración del Plan de Bienestar 2017, que fueron los documentos que estaban en AZ y pendientes por definir en qué año se archivaban , teniendo en cuenta que el Informe diagnóstico de necesidades de Bienestar Social quedo en firme en enero de 2017.  </t>
  </si>
  <si>
    <t xml:space="preserve">3) Desactualización de la metodologías existentes en la entidad para la administración del riesgo, conforme a los cambios establecidos por el Departamento Administrativo de la Función Pública -DAFP- Y el Modelo Integrado de Planeación y Gestión MIGP
</t>
  </si>
  <si>
    <t>Falta de puntos de control por parte del responsable del archivo en el proceso Gestión de Talento Humano, para asegurar que los registros se mantengan organizados tal y como lo establecen los lineamientos del proceso Gestión Documental y que se cumpla con la entrega oportuna de los mismos al Archivo Central.</t>
  </si>
  <si>
    <t>Falta de verificación de los documentos soportes del pago oportuno de los Impuestos</t>
  </si>
  <si>
    <t>Falta de depuracion de saldos antiguos de cuentas contables</t>
  </si>
  <si>
    <t>Falta de conciliación con las diferentes entidades</t>
  </si>
  <si>
    <t>Cambio del sistema financiero</t>
  </si>
  <si>
    <t>Falta de asignación de responsables en los procesos a conciliar.</t>
  </si>
  <si>
    <t>Por que no se ha llevado a cabo una socializacion sobre la importancia de conciliar los saldos de las cuentas contables que contienen la contabilidad del FPS.</t>
  </si>
  <si>
    <t>Por que no se genero el cronograma de trabajo de manera adecuada?</t>
  </si>
  <si>
    <t>No se habia efectuado el cierre contable correspondiente a la vigencia 2014 deacuerdo con las normas establecidas por la contaduria, ya que el procedimiento se encuentra desactualizado.</t>
  </si>
  <si>
    <t>Falta de revision frecuente a las actividades documentadas dentro del PMI</t>
  </si>
  <si>
    <t>Carga laborales, por decidir realizar la adecuacion del archivo de gestion de los años 2013, 2014 y 2015</t>
  </si>
  <si>
    <t>Falencia en la metodologia establecida para revisar y reportar los cambios en la normatividad aplicable al proceso.</t>
  </si>
  <si>
    <t xml:space="preserve">los funcionarios registran lso comprobantes en el SIFF, pero no lo realziando la impresión de manera inmediata. </t>
  </si>
  <si>
    <t>No se cuenta con un cronograma con metas programasdas para la vigencia del año actual y aprobado por el comité de desarrollo administrativo.</t>
  </si>
  <si>
    <t>En el momento de reunirse el comité no se genero quorum por lo cual no se realizo comité de archivo por medio del comité de desarrollo administrativo.</t>
  </si>
  <si>
    <t>No se cuenta con el personal necesario y capacitado para realizar la generacion del diagnostico inicial para establecer los productos faltantes para la implementacion del programa de gestion documental PGD.</t>
  </si>
  <si>
    <t xml:space="preserve">Por que las transferenecias documentales se realizaron de manera masiva </t>
  </si>
  <si>
    <t>Por que al momento de realizar la inclusion dentro del aplicativo ORFEO las TRD aprobadas no coincidian con las funciones asignadas al proceso.</t>
  </si>
  <si>
    <t>ALTO VOLUMEN DE DOCUMENTOS GENERADDOS POR LA OFICINA ASESORA JURIDICA, LOS CUALES EN EL MOMENTO DEL ENVIO NO SE LE PUEDE DAR ESPERA A QUE SEAN DIGITALIZADOS DEBIDO A QUE SOLO ESTA DESIGNADO UN FUNCIONARIO PARA ESTA ACTIVIDAD EN EL PROCESO DE GESTION DOCUMENTAL.</t>
  </si>
  <si>
    <t>Falta de claridad frente a las acciones que se deben tomar al momento de recibir la copia del oficio que emitio la oficina de ontrol interno a la agencia nacional de defensa juridica del estado.</t>
  </si>
  <si>
    <t xml:space="preserve">Los supervisores de ontratos no enviaron a la oficina juridica de manera oportuna la documentacion de la ejcucion del contrto </t>
  </si>
  <si>
    <t>Los supervisores  de contratos  no le dieron cumplimiento al procedimiento establecido.</t>
  </si>
  <si>
    <t>por que no se cuenta con la persona para que desarrolle las actividades de la administracion del archivo.</t>
  </si>
  <si>
    <t>No hay una conciliacion efectiva entre la base de datos de las hojas de vida y el inventario.</t>
  </si>
  <si>
    <t>Por que, no se cuenta con personal necesario para la ejecucion de las nuevas  actividades a responsabilidad del proceso?</t>
  </si>
  <si>
    <t>Se estan estudiando otras modalidades para la realizacion de la copia de seguridad final, no se estaban entregando los CD al funcionario encargado de realizar la disposicion final.</t>
  </si>
  <si>
    <t>Porque dentro del proceso no aseguró la identificación  de los cambios y el estado de versiones de algunos procedimientos</t>
  </si>
  <si>
    <t>Falta de monitoreo constante a las actividades implementadas dentro del plan.</t>
  </si>
  <si>
    <t>Falta de monitoreo constante y apoyo frecuente a los procesos para guiarlos al ancance de las metas.</t>
  </si>
  <si>
    <t>Algunos de los funcionarios responsables de realizar la actividad de documentacion no disponen el tiempo suficiente para realizar el analisis de causa, y en algunos casos expresan que las no conformidades no son ciertas y que por eso no identifican las causas reales.</t>
  </si>
  <si>
    <t>No se tienen definidas que accion de mejora se toma frente a las inconsistencias en los reportes de los diferentes planes.</t>
  </si>
  <si>
    <t>El monitoreo no se encuentra formaliozado mediante procedimiento de manera clara y precisa, donde se identifique los tiempos y la frecuencia.</t>
  </si>
  <si>
    <t>La frecuencia de publicacion del PMI no esta establecida de manera formal dentro de la metodologia.</t>
  </si>
  <si>
    <t xml:space="preserve">No se conocia la instrucción de realizar el analisis de causa dentro del formato de la hoja de vida de la no conformidad </t>
  </si>
  <si>
    <t>La frecuencia de publicacion del PMR no esta establecida de manera formal dentro de la metodologia.</t>
  </si>
  <si>
    <t>No se realizo la documentacion de las No conformidades potnciales teniendo en cuenta lo identificado durante la auditoria.</t>
  </si>
  <si>
    <t>No se contaba con el tiempo para lograra la meta</t>
  </si>
  <si>
    <t>Aun no se presenta al comité la propuesta de la ficha de caracterizacion del proceso.</t>
  </si>
  <si>
    <t>Para el trimestre en referencia no se reporto producto no conforme por parte de los procesos.</t>
  </si>
  <si>
    <t>se desconocia la actividad de envio del correo de actualizacion de los documentos del SIG, incluida en el procedimiento ESDESOPSPT07    ELABORACION Y CONTROL DE DOCUMENTOS INTERNOS.</t>
  </si>
  <si>
    <t>No se cuenta con el personal o funcionario para que realice las responsabilidades de la administracion del archivo de gestion del proceso.</t>
  </si>
  <si>
    <t>Consolidar y llevar a aprobacion la Guia Politica de Administracion del Riesgo.</t>
  </si>
  <si>
    <t>Contar con un DOFA institucional que no permita identificar riesgos estrategicos a los que esta expuesta la entidad y poder tomar acciones frente a estos.</t>
  </si>
  <si>
    <t>Generar cronograma con todas las actividades de cada uno de los funcionarios del proceso, donde se estableseran fechas de cumplimiento de cada una de estas.</t>
  </si>
  <si>
    <t>Aumentar el grado de cumplimiento del Plan de mejoramiento, mediante el cumplimiento del cronograma establecido.</t>
  </si>
  <si>
    <t>Realizar la reunion y mesa de trabajo con el GT Contron Interno para unificar el criterio de implementacion del MECI 2014.</t>
  </si>
  <si>
    <t>Lograr la implementacion del MECI 2014 mediante la generacion de los productos que no se cumplen para darle cumplimiento al decreto 1083 de 2015.</t>
  </si>
  <si>
    <t>Dar cumplimiento a las acciones documentadas dentro del PMR.</t>
  </si>
  <si>
    <t>Dar cumplimiento al  literal c) del numeral 8.5.3 de la NTCGP:1000-2009</t>
  </si>
  <si>
    <t>En Sesion de comité dar a conocer a todos los miembros, sus obligaciones y responsabilidad, asi como sus deberes y derechos como miembros del comité.</t>
  </si>
  <si>
    <t>Lograr que los miembros del  Comité Institucional De Gestión y Desempeño, interioricen y entiendas sus obligaciones y responsabilidad.</t>
  </si>
  <si>
    <t>ejecutar las actividades plasmadas en el plan de acción de gobierno en linea</t>
  </si>
  <si>
    <t>cumplir al 100% con las actividades con el plan GEL</t>
  </si>
  <si>
    <t>Realizar la actualizacion y adecuacion de la metodologia establecida para la administracion de las PQRSD</t>
  </si>
  <si>
    <t>Lograr la adecuada administracion de las PQRSD mediante las herramientas y el personal idoneo.</t>
  </si>
  <si>
    <t>Solicitar mediante memorando a la instancia responsable la gestion del montaje del modulo de las PQRSD en el aplicativo ORFEO.</t>
  </si>
  <si>
    <t>Realizar la revision del informe de gestio de los dos semestres anteriores e identificar las acciones de mejora sin cumplir para llevarlas al plan operativo del proceso.</t>
  </si>
  <si>
    <t>Lograr la generacion del plan operativo del proceso para controlara las acciones de mejora propuestas por el proceso.</t>
  </si>
  <si>
    <t>Remitir memorando al proceso de direccionamiento estrategico solicitando la socializacion, capacitacion  y mesa de trabajo  en la metodologia establecida para la administracion del riesgo del F.P.S</t>
  </si>
  <si>
    <t>Lograr tener idnetificados y controlados los riesgos inherentes al proceso de atencion al ciudadano  mediante el mapa de riesgo.</t>
  </si>
  <si>
    <t>Realizar la actualizacion de 7 procedimientos del proceso de Gestion servicios Salud según lo establecido por la normatividad vigente.</t>
  </si>
  <si>
    <t>Mantener actualizada la documentacion correspondiente al proceso.</t>
  </si>
  <si>
    <t>Realizar la actualizacion de 5 procedimientos del proceso de Gestion servicios Salud según lo establecido por la normatividad vigente.</t>
  </si>
  <si>
    <t>Realizar la socializacion de los documentos del proceso que fueron actualizados</t>
  </si>
  <si>
    <t>Que los funcionarios del proceso le den aplicación a los documentos según las actualizaciones realizadas.</t>
  </si>
  <si>
    <t>Solicitar a Talento Humano un funcionario adicional para que se dedique a esta labor, enviando Memorando.</t>
  </si>
  <si>
    <t>Mantener al dia las bandeja de impresión.</t>
  </si>
  <si>
    <t>Realizar mesa de trabajo para establecer los responsables para realizar el seguimiento a la empresa 472 y quien sera el responsable de realizar la actualizacion de la base de dato frente a la correspondencia devuelta.</t>
  </si>
  <si>
    <t>Mantener la bandeja de impresión del sistema orfeo correspondiente al proceso de Gestion servicio Salud (Division Central) actualizada</t>
  </si>
  <si>
    <t>Enviar listado de los radicados correspondientes a funcionarios retirados al responsable del proceso de Gestion Documental para que estos casos sean analizados por el comité de archivo para definir la finalizacion del tramite.</t>
  </si>
  <si>
    <t>Dar respuesta a la totalidad de las quejas</t>
  </si>
  <si>
    <t>Contar con el personal capacitado para darle respuesta al 100% de las quejas allegadas dentro de los terminos establecidos por ley.</t>
  </si>
  <si>
    <t>Establecer un plan operativo dentro del proceso de salud donde se identifiquen las acciones de mejora a ejecutar de los diferentes planes institucionales.</t>
  </si>
  <si>
    <t>Dar cumplimiento a las metas establecidas dentro del Plan de Mejormaiento Institucional mediante la ejecucion del plan operativo.</t>
  </si>
  <si>
    <t>Solicitar mediante correo electronico mesa de trabajo en compañía del Proceso de Gestion Dcoumental para la actualizacion de las TRD.</t>
  </si>
  <si>
    <t>Lograr la actualizacion de las TRD del proceso de Gestion de Servicio de Salud para llevar una adecuada administracion del archivo de gestion.</t>
  </si>
  <si>
    <t>Realizar actualizacion y socializacion del procedimiento  SEGUIMIENTO MENSUAL A CONTRATOS PRESTACION DE SERVICIOS DE SALUD.</t>
  </si>
  <si>
    <t>dar total cumplimiento al procedimiento SEGUIMIENTO MENSUAL A CONTRATOS PRESTACION DE SERVICIOS DE SALUD</t>
  </si>
  <si>
    <t>Solicitar mediante circular al contratista el cumplimiento del anexo 4 del pliego de condiciones.</t>
  </si>
  <si>
    <t>Lograr que los contratistas del servicio de salud entreguen de manera oportuna la informacion para la adecuada contestacion de las PQRSD.</t>
  </si>
  <si>
    <t>actualizar el procedimiento SEGUIMIENTO MENSUAL A CONTRATOS PRESTACION DE SERVICIOS DE SALUD</t>
  </si>
  <si>
    <t>Contar con una metodologia actualizada con las actividades y formatos necesarios para el seguimiento a contratos de prestacion de servicio de salud.</t>
  </si>
  <si>
    <t>socializar el procedimiento SEGUIMIENTO MENSUAL A CONTRATOS PRESTACION DE SERVICIOS DE SALUD</t>
  </si>
  <si>
    <t>Unificar las TRD y realizar la  creacion de los expedientes virtuales de la vigencia 2013, correspondiente a afiliaciones.</t>
  </si>
  <si>
    <t>Darle cumplimiento a los lineamientos para la administracion de los archivos de gestion.</t>
  </si>
  <si>
    <t>Solicitar al coordinador del Proceso de Gestion Servicios Administrativos, mediante correo electronico las gestiones pertinentes para el cambio del aviso externo de las oficinas del FPS cali</t>
  </si>
  <si>
    <t>Darle cumplimiento a la directiva presidencial 05 de 2014 mediante la correcta utilizacion de los logos en el aviso externo de la oficina del FPS (cali).</t>
  </si>
  <si>
    <t>Realizar la induccion y socializacion del instructivo para la creacion, modificacion o eliminacion de documentos con los funcionarios del punto administrativo fuera de bogota (meddellin)</t>
  </si>
  <si>
    <t>Que los funcionarios del punto administrativo (medellin conozcan y apliquen la metodologia establecida para la utilizacion de documentos.</t>
  </si>
  <si>
    <t>Actualizar el Procedimiento.</t>
  </si>
  <si>
    <t>Mantener actualizado elo SIG</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</si>
  <si>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</si>
  <si>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</si>
  <si>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SOLICITAR LA INSTALACION DEL APLICATIVO ORFEO EN LOS EQUIPOS DE LOS FUNCIONARIOS DE LA OFIICNA DE TUMACO.</t>
  </si>
  <si>
    <t>UTILIZAR E IMPLEMENTAR EL APLICACTIVO ORFEO POR PARTE DE LAS FUNCIONARIAS DEL FPS TUMACOY ASI BRINDAR LA OPORTUNIDAD EN LA EN LA RADICACION DE LAS QUEJAS Y RESPUESTAS QUE LLEGAN A LA OFIICNA</t>
  </si>
  <si>
    <t>SOLICITAR CAPACITACION A LOS FUNCIONARIOS DE LA DIVISION CENTRAL ENCARGADOS DE IINSTALAR EL APLICATIVO ORFEO</t>
  </si>
  <si>
    <t xml:space="preserve">INGRESAR AL APLICATIVO ORFEO LAS QUEJAS RECLAMOS RECIBIDAS EN LA VIGENCIA DEL AÑO 2015 OFICINA TUMACO. </t>
  </si>
  <si>
    <t>Realizar los backup correspondiente al mes de diciembre y enviarlo  a tics para su respectiva copia de seguridad.</t>
  </si>
  <si>
    <t>Salvaguradar de manera adecuada y segura la informacion generada en la division.</t>
  </si>
  <si>
    <t xml:space="preserve">Efectuar la actualización de los procedimientos que requieran de esta acción  dentro de los plazos acordados. </t>
  </si>
  <si>
    <t>Garantizar el cumplimiento de los objetivos del proceso mediante la aplicación de los procedimientos adecuados y adoptados al SIG</t>
  </si>
  <si>
    <t>llevar a cabo la mesa de trabajo con gestion documental para establecer las TRD para el proceso.</t>
  </si>
  <si>
    <t>Establecer de manera adecuada las TRD para el proceso de gestion Prestaciones Economicas y realizar la adecuada custodia  de la gestion documental.</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</si>
  <si>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</si>
  <si>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</si>
  <si>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 xml:space="preserve">Revisar  los indicadores por proceso del proceso de Bienes Transferidos. </t>
  </si>
  <si>
    <t>Mantener los Indicadores Actualizados y que permitan medir la Gestion del Proceso</t>
  </si>
  <si>
    <t>Redefinir los Indicadores  por Procesos de l Proceso de Bienes Transferidos Suceptibles a modificar</t>
  </si>
  <si>
    <t>Realizar y ejecutar un plan de contingencia para la identificacion y cumplimiento de las acciones vencidas dentro del Plan de Manejo de riesgos y el Plan de Mejoramiento Institucional.</t>
  </si>
  <si>
    <t>Dar cumplimiento del 100% a las actividades vencidas dentro del Plan de Manejo de Riesgos y el Plan de Mejoramiento Institucional.</t>
  </si>
  <si>
    <t>Realizar la reformulacion de los indicadores con la asesoria de la oficina de Planeacion y Sistemas y bajo los lineamientos de la metodologia establecida y aprobada.</t>
  </si>
  <si>
    <t xml:space="preserve">Contar con indicadores que midan de manera real y eficiente la gestion del proceso </t>
  </si>
  <si>
    <t>Definir funciones a nuevos funcionarios con el fin subsanar los hallazgos, solicitar recursos e iniciar nuevamente conversaciones con el Ministerio de Transporte.</t>
  </si>
  <si>
    <t xml:space="preserve">Subsanar Hallazgos encontrados por la Contraloria y Auditorias internas de Calidad. </t>
  </si>
  <si>
    <t>Se realizo un Cronograma para la Realizacion de los Procedimientos el cual se encuentra en la Matriz de Riesgo.</t>
  </si>
  <si>
    <t>Actualizar los Procedimiento del Proceso.</t>
  </si>
  <si>
    <t>Dar a conocer el procedimiento establecido para la administracion de acciones correctivas, mediante la socializacion a todos los funcionariois que hacen parte del proceso.</t>
  </si>
  <si>
    <t>Lograr que todos los mienbros del proceso conozcan, entiendan y apliquen de manera adecuada el procedimiento  administracion de las acciones correctivas para alcanzar el cumplimiento de las acciones implementadas dentro del Plan de Mejoramiento Institucional.</t>
  </si>
  <si>
    <t>Realizar seguimiento de cumplimiento al cronograma de trabajo.</t>
  </si>
  <si>
    <t>Tener control y seguimiento constante a las acciones de mejora establecidas por el proceso</t>
  </si>
  <si>
    <t>Iniciar proceso reinvindiocatorio para desalojo de los ocupantes del inmueble ubicado en la dorada caldas</t>
  </si>
  <si>
    <t>Realizar la identificacion de los bienes inmuebles propiedad del FPS</t>
  </si>
  <si>
    <t>Legalizar la propiedad de  los bienes inmuebles pendientes de transferir por parte del ministerio de transporte.</t>
  </si>
  <si>
    <t>Actualizar el procedimiento  REQUERIMIENTO DE INVASORES APGBTGADPT17</t>
  </si>
  <si>
    <t>Darle cumplimiento al procedimiento APGBTGADPT17 REQUERIMIENTO DE INVASORES</t>
  </si>
  <si>
    <t>Solicitar  a la oficina de Gestion Talento Humano  personal idoneo para disponerlo a la realizacion de las actividades relacionadas al sistema gestion de calidad.</t>
  </si>
  <si>
    <t>Contar con el personal adecuado que pueda ejecutar las actividades relacionadas con el sistema de gestion de calidad.</t>
  </si>
  <si>
    <t>Programar reuniones con El Ministerio de Transporte para la transferencia de los bienes inmuebles</t>
  </si>
  <si>
    <t>Definir metas que etablesca la propiedad de los bienes inmuebles</t>
  </si>
  <si>
    <t>Solicitar disponibilidad presupuestal para realizar nuevemente los avaluos comerciales</t>
  </si>
  <si>
    <t>Solicitar avalúos tecnicos que garanticen la venta de los bienes inmuebles</t>
  </si>
  <si>
    <t>Contar con bienes intransferibles saneados en su totalidad.</t>
  </si>
  <si>
    <t>Realizar el analisis y socializacion de la metodlogia establecida para la formulacion de indicadores con la participacion de los funcionarios del proceso.</t>
  </si>
  <si>
    <t>Lograr que los indicadores establecidos midan de manera adecuada la gestion del proceso.</t>
  </si>
  <si>
    <t>Establecer los indicadores necesarios para medir la gestion del proceso y gestionar su aprobacion</t>
  </si>
  <si>
    <t>Generar el Plan Operativo del proceso Bienes Transferidos incluyendo las acciones de mejora de los informes de desempeño del año 2016.</t>
  </si>
  <si>
    <t>Logara la ejecucion y monitoreo de las acciones documentadas dentro del informe de desempeño semestral del proceso.</t>
  </si>
  <si>
    <t xml:space="preserve">Asignar el funcionario responsable de administrar y monitoreao el Plan operativo </t>
  </si>
  <si>
    <t>Realizar la revision integral de las carpetas, frente a lo que establece el instructivo y darle cumplimiento.</t>
  </si>
  <si>
    <t>Dar cumplimiento al instructivo de manejo del archivo de gestion</t>
  </si>
  <si>
    <t>Llevar a cabo la mesa de trabajo con el funcionario de O.P.S, para actualizar y consolidar el mapa de riesgo del proceso / Solicitar al grupo de trabajo de control interno la asesoria para la implementacion de los controles.</t>
  </si>
  <si>
    <t>Administrar adecuadamente los riesgos inherentes al proceso de bienes transferidos.</t>
  </si>
  <si>
    <t>Realizar mesa de trabajo para socializar e interiorizar el procedimiento para la administracion  del backup COPIAS DE SEGURIDAD DE USUARIOS Y SERVIDORES APGTSOPSPT02 numeral 4 .</t>
  </si>
  <si>
    <t>darle cumplimiento al procedimiento y asegurar el salvaguardar la informacion del proceso.</t>
  </si>
  <si>
    <t>Realizar el informe de  llamadas a larga distancia y celular.</t>
  </si>
  <si>
    <t>Contar con un procedimiento actualizado que nos brinde las directrices para la realizacion del informe de llamadas a larga distancia y  celulares, y donde se determine la entrega de las facturas para que se realice en tramite de su pago oportuno.</t>
  </si>
  <si>
    <t xml:space="preserve">Reformular el indicador EGSA02 </t>
  </si>
  <si>
    <t>Establecer con claridad el que hacer del proceso y medir de manera adecuada la gestion del mismo.</t>
  </si>
  <si>
    <t>Programar una mesa de trabajo con el proceso de direccionamiento estrategico para establecir una  politica donde se incluya el ahorro y utilizacion e insumos contaminantes.</t>
  </si>
  <si>
    <t>Establecer la politica de gestion ambiental y eficiencia administrativa.</t>
  </si>
  <si>
    <t>Realizar mesa de trabajo con todos los proceso y funcionarios que interactuan en el pago de  los servicio con el proposito de establecer   un mayor compromiso con la gestion del pago de los servicios publicos.</t>
  </si>
  <si>
    <t>Lograr el pago oportuno de los serviciois publicos contratados para el funcionamiento de la entidad.</t>
  </si>
  <si>
    <t>Revisar las carpetas de los registros de la gestión del proceso de los años 2016 y 2017 y corregir  los que presenten inconsistencias.</t>
  </si>
  <si>
    <t>Mantener organizado el archivo de gestión de proceso de conformidad con los lineamientos establecidos en la entidad.</t>
  </si>
  <si>
    <t>Solicitarle al Comité Institucional de Desarrollo Administrativo de la entidad, estudie la situación seobre la oportunidad en que se deben organizar los registros que son de constante movimiento para todos los procesos;  tal es el caso de los de los Planes de Gestión Humano, que por naturaleza no cierran de manera inmediata a la realización de cada evento;  y que                   establece lineamientos claros y precisos frente a la administración del archivo de gestión de la vigencia actual para toda la entidad.</t>
  </si>
  <si>
    <t>Contar con lineamientos claros sobre el manejo de archivo de los registros de la gestión de los procesos</t>
  </si>
  <si>
    <t xml:space="preserve">3) Realizar la actualización de los riesgos en que incurre el proceso de GESTIÓN DE TALENTO HUMANO en el desarrollo de su objetivo. </t>
  </si>
  <si>
    <t>Administrar los riesgos del proceso Gestión de Talento Humano, conforme a lo establecido en la metodología establecida en la entidad y a las normas que rigen la materia.</t>
  </si>
  <si>
    <t>Establecer un cronograma semestral para la revisión, organización y entrega del Archivo del proceso Gestión de Talento HUmano 2016, detallando las actividades a ejecutar mensualmente con su respectivo seguimiento y mantener informada de dicho avance o dificultades a la Coordinadora del GIT Gestión Talento Humano</t>
  </si>
  <si>
    <t>Entregar el archivo de gestión del proceso Talento Humano en los plazos establecidos con el proceso de Gestión Documental de la Entidad.</t>
  </si>
  <si>
    <t>Establecer controles documentales que permitan verificar la integralidad de los documentos requeridos como soportes contables</t>
  </si>
  <si>
    <t>Asegurar que la documentación recibida como soportes  contables  sean los requerida según Acuerdo 042.</t>
  </si>
  <si>
    <t xml:space="preserve">Garantizar la aplicabilidad de los puntos de control establecidos en el procedimiento:  APGRFGCOPT27    DECLARACIONES TRIBUTARIAS </t>
  </si>
  <si>
    <t>Socializar el procedimiento  actualizado</t>
  </si>
  <si>
    <t>Diseñar y desarrollar un plan de trabajo para llevar a cabo la depuración de las cuentas contables, presentar  los saldos suceptibles de ser retirados de la contabilidad de la entidad</t>
  </si>
  <si>
    <t>Asegurar la  confiabilidad, relevancia y comprensibilidad  de la realidad financiera de la entidad</t>
  </si>
  <si>
    <t>Actualizar los procedimientos suceptibles a cambio relacionados con el sistema financiero SIIF.</t>
  </si>
  <si>
    <t>Mantener Actualizados los procedimiento  a responsabilidad del grupo interno de trabajo de contabilidad</t>
  </si>
  <si>
    <t>Actualizar el procedimiento conciliacion entre procesos.</t>
  </si>
  <si>
    <t>Asegurar la razonabilidad de los saldos en los Estados Financieros.</t>
  </si>
  <si>
    <t>Solicitar mediante correo electronico al proceso de Gestion talento humano sobre el tema de conciliacion entre procesos.</t>
  </si>
  <si>
    <t xml:space="preserve">Actualizar el procedimiento de APGRFGCOPT28 CONCILIACION ENTRE PROCESOS </t>
  </si>
  <si>
    <t>Mantener la razanabilidad de los saldos de las cuentas que componen el balance de la entidad, mediante las conciliaciones que se efectuan con los diferentes procesos del FPS.</t>
  </si>
  <si>
    <t>Realizar socializacion del procedimiento actualizado de APGRFGCOPT28 CONCILIACION ENTRE PROCESOS y dejar en claro con todos los proceso la importancia de llevar a cabo las conciliaciones de los saldos de las cuentas contables y los conceptos que estas comprenden.</t>
  </si>
  <si>
    <t>Generar cronograma de trabajo que permita realizar monitoreo al avance de las actividades documentadas dentro del Plan de mejoramiento a responsabilidad directa del proceso.</t>
  </si>
  <si>
    <t xml:space="preserve">Aumentar el grado de cumplimiento de las acciones a responsabilidad del proceso documentadas dentro Plan de Mejoramiento Institucional </t>
  </si>
  <si>
    <t>Asistir a los monitoreos del PMI programadas por parte del Proceso de Medicion y Mejora</t>
  </si>
  <si>
    <t>Realizar un monitoreo constante al PMI donde se puedan identificar las causas por las cuales no se avance de manera significativa y buscar acciones alternativas que permitan avanzar en el cumplimiento del PMI.</t>
  </si>
  <si>
    <t>Realizar la organización y administracion del archivo de gestion de los años 2016 y 2017, al igual que la creacion y asignacion de las TRD del año 2017.</t>
  </si>
  <si>
    <t>Contar con el personal capacitado y con los conocimientos necesarios para garantizar la adecuada organización y administracion del Archivo de Gestion de la Subdireccion Financiera.</t>
  </si>
  <si>
    <t>Realizar la socializacion del Procedimiento para la actualizacion del Normograma</t>
  </si>
  <si>
    <t>Mantener  Actualizada la normatividad aplicable al proceso de Gestion Recursos Financieros (Contabilidad).</t>
  </si>
  <si>
    <t>Remitir memorando al proceso de direccionamiento estrategico solicitando la socializacion y capacitacion en la metodologia establecida para la administracion del riesgo del F.P.S</t>
  </si>
  <si>
    <t>Lograr tener idnetificados y controlados los riesgos inherentes al proceso de asistencia juridica mediante el mapa de riesgo.</t>
  </si>
  <si>
    <t xml:space="preserve">reiterar mediante memorando la necsidad de imprmir los comprobantes de forma inmediata, para que sean archivados en su respectiva TRD. </t>
  </si>
  <si>
    <t>Darle cumplimiento al procedimiento COMPROBANTE MOVIMIENTOS DE INGRESOS Y EGRESOS ALMACEN APGRFGCOPT08, COMPROBANTE LEGALIZACIONES APGRFGCOPT09, COMPROBANTE DEPRECIACIONES Y AMORTIZACIONES DE ACTIVOS FIJOS APGRFGCOPT10, COMPROBANTE NÓMINA PENSIONADOS APGRFGCOPT11, COMPROBANTE NÓMINA DE EMPLEADOS APGRFGCOPT12, COMPROBANTE MOVIMIENTOS DE INGRESOS Y EGRESOS TESORERIA APGRFGCOPT16, COMPROBANTE DE RECLASIFICACIONES Y AJUSTES CONTABLES APGRFGCOPT17, COMPROBANTE DE COMPENSACIÓN APGRFGCOPT18, COMPROBANTE REGISTROS VARIOS APGRFGCOPT19 y COMPROBANTE DIFERIDOS APGRFGCOPT21</t>
  </si>
  <si>
    <t>Generar, aprovar y cumplir el cronograma estableciendo las metas, fechas y responsables del cumplimiento para el año 2015.</t>
  </si>
  <si>
    <t>Garantizar la ejecucion del cronograma de digitalizacion del archivo central  mediante la disposicion del personal y los recursos necesarios.</t>
  </si>
  <si>
    <t>Programar con 15 dias de anticipacion la realizacion del comité de desarrollo administrativo, en todo lo referente a los temas de archivo y la gestion documental de la entidad, con previa revision de disponibilidad de los miembros del comité.</t>
  </si>
  <si>
    <t>Garantizar que el dia que se cite el comité se genere quorum por la asistencia de los integrantes, mediante la revision previa de disponibilidad.</t>
  </si>
  <si>
    <t>Realizar el levantamiento y aprobacion del Inventario Documental</t>
  </si>
  <si>
    <t>Dar cumplimiento a lo exigido por decreto 2609 del 2012 y lograr la implementacion  de los instrumentos archivisticos.</t>
  </si>
  <si>
    <t>Realizar el cuadro de clasificacion documental  del FPS.</t>
  </si>
  <si>
    <t>Realizar el analisis de la necesidad  del modelo de requisitos para la gestion de documentos electronicos del FPS.</t>
  </si>
  <si>
    <t>Solicitar concepto de la metodologia para implementar las tablas de control de acceso y los bancos terminologicos.</t>
  </si>
  <si>
    <t>Realizar la inclusion de todos los documentos  resultado de las tranferencias primarias por parte de los pnntos de atencion fuera de bogota (8)</t>
  </si>
  <si>
    <t>Recibir las transferencias documentales dentro de los terminos establecidos y lograr la inclusion de toda la documentacion dentro del DOC PLUS</t>
  </si>
  <si>
    <t>Realizar revision de las TRD antes de presentarla al comité para garantizar que estan esten acorde a sus funciones  del proceso solicitante.</t>
  </si>
  <si>
    <t>Garantizar que las TRD aprobadas cumplan con los requisitos exigidos y poder lograra su actualizacion en el aplicativo ORFEO.</t>
  </si>
  <si>
    <t>Digitalizar los Oficios y Memorandos del año 2012.</t>
  </si>
  <si>
    <t>Mantener actualizada la bandeja de impresión del aplicativo orfeo a responsabilidad del proceso de Asistencia Juridica, mediante la aplicación de la metodologia establecida por Gestion Documental.</t>
  </si>
  <si>
    <t>Digitalizar los Oficios y Memorandos del año 2013.</t>
  </si>
  <si>
    <t>Digitalizar los Oficios y Memorandos del año 2014.</t>
  </si>
  <si>
    <t>Digitalizar los Oficios y Memorandos del año 2015.</t>
  </si>
  <si>
    <t>Solicitar al grupo de trabajo de control interno la inclusion de los terminos para la toma de acciones de mejora frente al certificado del ekogi emitido por su parte, dentro del procedimiento a su cargo y que una vez aprobado sea socializado.</t>
  </si>
  <si>
    <t>Que el funcionario encargado del ekogi conosca los terminos establecido para la toma de acciones de mejora.</t>
  </si>
  <si>
    <t>Ejecutar plan de contingencia para la liquidacion de los contratos del año 2014.</t>
  </si>
  <si>
    <t>Lograr la liquidacion oportuna de los contratos ejecutados mediante la aplicación adecuada de la metodologia establecida.</t>
  </si>
  <si>
    <t xml:space="preserve"> Cerrar el expediente contractual a travezs de una constancia de archivo para los contratos 031,032,033,034,035,041,042,043,044,048,050,051,052,059, de la vigencia 2014, según lo establecido en la guia de liquidacion de contratos de colombia compra eficiente.</t>
  </si>
  <si>
    <t>Lograr el cierre de los expedientes contractuales de conformidad a la guia de liquidacion de contratos de colombia compra eficiente y la ley aplicable al F:P.S.</t>
  </si>
  <si>
    <t>Proyectar constancia de exoneracion de liquidacion por tratarse de contratos de jecucion instantane para  los contratos 041, 042, y 048  de la vigencia 2014, según lo establecido en el articulo 2015 del decreto 019 de 2012.</t>
  </si>
  <si>
    <t>Mediante memorando realizar el requerimiento del funcionario para que realice la administracion del archivo de gestion del proceso.</t>
  </si>
  <si>
    <t>Contar con el personal idoneo para realizar la tarea de la administracion del archivo de gestion del proceso.</t>
  </si>
  <si>
    <t>Conciliacion entre base de datos</t>
  </si>
  <si>
    <t>Tener una base de datos conciliadal del estado actual del inventario de harward y sowfar de la entidad.</t>
  </si>
  <si>
    <t>Generar un Plan de contingencia para gestionar la ejecucion de las actividades documentadas en dentro del PMI y PMR.</t>
  </si>
  <si>
    <t>Aumentar el grado de cumplimiento de l PMI y del PMR.</t>
  </si>
  <si>
    <t>Actualizar el procedimiento de COPIA DE SEGURIDAD DE USUARIOS Y SERVIDORES APGTSOPSPT02</t>
  </si>
  <si>
    <t>Dar cumplieminto al procedimiento COPIA DE SEGURIDAD DE USUARIOS Y SERVIDORES APGTSOPSPT02 y garantizar la conservacion de la informacion de la entidad.</t>
  </si>
  <si>
    <t>Actualizar el procedimiento de MANTENIMIENTO DE SERVIDOR DE INTRANET - APGTSOPSPT05</t>
  </si>
  <si>
    <t xml:space="preserve">Dar cumplieminto al procedimiento MANTENIMIENTO DE SERVIDOR DE INTRANET - APGTSOPSPT05,  incluyendo tiempo de ejecución de las actividades </t>
  </si>
  <si>
    <t>Actualizar la metodologia establecida para la administracion de las acciones correcivas, donde se establezca al menos dos monitoreos a las actividades implementadas dentro del plan de mejoramiento institucional.</t>
  </si>
  <si>
    <t>Contar con una metodologia que garantice el monitoreo constante a las acciones correctivas implementadas dentro del plan de mejoramiento institucional.</t>
  </si>
  <si>
    <t>Actualizar la metodologia establecida para la administracion de las acciones preventivas, donde se establezca al menos dos monitoreos a las actividades implementadas dentro del plan de manejo de riesgos.</t>
  </si>
  <si>
    <t>Contar con una metodologia que garantice el monitoreo constante a las acciones correctivas implementadas dentro del plan de manejo de riesgos.</t>
  </si>
  <si>
    <t>Definir dentro del procedimiento administracion de aciones correctivas a traves de planes de mejoramiento una observacion donde se defina de manera clara la obligacion de realizar una adecuada identificacion de las cauas por parte del funcionario responsable del proceso.</t>
  </si>
  <si>
    <t>Establecer y aplicar de manera adecuada la metodologia para la administracion de acciones correctivas a traves de planes de mejoramiento.</t>
  </si>
  <si>
    <t>incluir dentro del proceimiento administracion de aciones correctivas a traves de planes de mejoramiento una observacion donde se defina que los procesos que hagan caso omiso a la solicitud de ajustes a los resportes, que el caso sera presentado ante el comite MECI-CALIDAD, para que se tomen las acciones frente a este incumplimiento.</t>
  </si>
  <si>
    <t>Definir dentro del procedimiento administracion de acciones correctivas a traves de planes de mejoramiento la actividad de manera obligatoria para realizar el monitoreo a la ejecucion de las acciones de mejora definidas dentro del PMI, con los tiempos y frecuencias definidas.</t>
  </si>
  <si>
    <t>Definir dentro del procedimiento administracion de acciones correctivas a travez de planes de mejoramiento la actividad de realizar la publicacion del PMI consolidado.</t>
  </si>
  <si>
    <t>Realizar el analisis de causa con cada unos de los riesgos identificados para la vigencia 2017</t>
  </si>
  <si>
    <t>Contar con una metodologia adecuada y aplicable a la entidad</t>
  </si>
  <si>
    <t>incluir dentro del proceimiento administracion de aciones preventivas a traves de planes de manejo de riesgo una observacion donde se defina que los procesos que hagan caso omiso a la solicitud de ajustes a los resportes, que el caso sera presentado ante el comite MECI-CALIDAD, para que se tomen las acciones frente a este incumplimiento.</t>
  </si>
  <si>
    <t>Definir dentro del procedimiento administracion de accionespreventiva a traves de planes de manejo de riesgos la actividad de realizar la publicacion del PMRconsolidado.</t>
  </si>
  <si>
    <t>Realizar la revision y ajuste de los indicadores de gestion del proceso según lo expresado en el informe de auditoria</t>
  </si>
  <si>
    <t>Contar con indicadores , claros, cumplibles y medibles que permitan la toma de decisiones dentro del proceso de medicion y mejora con el proposito de ayudar al mejoramiento del sistema de gestion de calidad.</t>
  </si>
  <si>
    <t xml:space="preserve">Realizar la actualizacion de los procedimiento administracion de acciones correctivas y Procedimiento administracion de acciones preventivas. </t>
  </si>
  <si>
    <t>Contar con los documentos actualizacion para el funcionamiento optimo del proceso.</t>
  </si>
  <si>
    <t>generar cronograma de actualizacion de documentos del proceso.</t>
  </si>
  <si>
    <t>Mantener el proceso de MEDICION Y MEJORA actualizado</t>
  </si>
  <si>
    <t>Gestionar la revision de la ficha de caracterizacion y presentarla ante el commite MECI- CALIDAD para su aprobacion.</t>
  </si>
  <si>
    <t>Actualizar la metodologia del producto no conforme para fortalecer y adecuar el procedimiento.</t>
  </si>
  <si>
    <t>Lograr el cumplimiento de la metodologia del producto no conforme por parte de los procesos involucrados.</t>
  </si>
  <si>
    <t>Gestionar la revision del procedimiento Administración de Acciones Preventivas a través del Plan de manejo de riesgos y  presentarla ante el commite MECI- CALIDAD para su aprobacion.</t>
  </si>
  <si>
    <t>Socializacion del procedimiento ESDESOPSPT07    ELABORACION Y CONTROL DE DOCUMENTOS INTERNOS, y aplicación de las actividades a responsabilidad del proceso de seguimiento y evaluacion independiente.</t>
  </si>
  <si>
    <t>Lograr controlar los cambios surgidos a los procedimientos del proceso.</t>
  </si>
  <si>
    <t>Realizar la revision y gestion necesaria para lograr la actualizacion de los documentos relacionados en la no conformidad</t>
  </si>
  <si>
    <t>lograr la actualizacion de los documentos a responsabilidad del proceso de seguimiento y evaluacion independiente.</t>
  </si>
  <si>
    <t>Solicitar ediante memorando al director general, la contratacion o asiganacion del funcionario que hace indispensable para la administracion del archivo de gestion del proceso.</t>
  </si>
  <si>
    <t>Lograr la adecuada y oportuna administracion del archivo de gestion.</t>
  </si>
  <si>
    <t>Lograr aprobar la guia Politica de Administracion del Riesgo mediante resoluion.</t>
  </si>
  <si>
    <t>Resolucion de aprobacion de la Guia Politica de Administracion del Riesgo</t>
  </si>
  <si>
    <t>Cumplimiento del cronograma de las actividades a ejecutar por parte de cada funcionario del proceso</t>
  </si>
  <si>
    <t>Cronograma cumplido</t>
  </si>
  <si>
    <t>Desarrollar el Plan de Trabajo resultante de la reunion dentro de los terminnos establecidos.</t>
  </si>
  <si>
    <t>Plan de trabajo ejecutado</t>
  </si>
  <si>
    <t>Lograr el cumplimiento de las acciones preventivas documentadas dentro del PMR</t>
  </si>
  <si>
    <t>Cumplimiento de las seis acciones preventivas documentadas dentro del PMR</t>
  </si>
  <si>
    <t>Dar a conocer a los miebros del comité sus r¿funciones y responsabilidades, asi como la periodicidad con que el comité debera reunirse.</t>
  </si>
  <si>
    <t>Acta del comité</t>
  </si>
  <si>
    <t>REALIZAR REUNION Y DEFINIR CRONOGRAMA PARA LA ELABORACION DEL VIDEO INSTITUCIONAL</t>
  </si>
  <si>
    <t>Actividades a ejecutar</t>
  </si>
  <si>
    <t>Lograr la actualizacion y adecuacion de la metodologia para la administracion de las PQRSD.</t>
  </si>
  <si>
    <t>Intructivo de PQRSD actualizado</t>
  </si>
  <si>
    <t>Lograr la implementacion del modulo de administracion de las PQRSD en el aplicativo ORFEO.</t>
  </si>
  <si>
    <t>MODULO IMPLEMENTADO</t>
  </si>
  <si>
    <t>Lograr la consolidacion y aplicación del plan operativo</t>
  </si>
  <si>
    <t>cumplimiento del plan operativo</t>
  </si>
  <si>
    <t>Contemplar en el mapa de riesgo del proceso de Atenciona al ciudadano  los riesgos reales que pueden afectar el cumplimiento del objetivo del proceso.</t>
  </si>
  <si>
    <t>Mapa de riesgo del proceso de Atencion al ciudadano</t>
  </si>
  <si>
    <t>Actualizar 7 procedimeintos al 100% según las necesidades.</t>
  </si>
  <si>
    <t>Acta de Aprobacion y adopcion  de los documentos al sistema.</t>
  </si>
  <si>
    <t>Socializar el 100% de los documentos que sean aprobados</t>
  </si>
  <si>
    <t>Acta de socializacion</t>
  </si>
  <si>
    <t>Obtener un 100% en el cumplimiento de la digitalizacion de los documentos</t>
  </si>
  <si>
    <t>Bandejas de ORFEO actualizadas al 100%</t>
  </si>
  <si>
    <t>Acta de mesa de trabajo donde se defina los responsables de la gestion frente a la correspondencia devuelta.</t>
  </si>
  <si>
    <t>Acta</t>
  </si>
  <si>
    <t>Listado de radicados para el comité de archivo</t>
  </si>
  <si>
    <t>Listado de radicados</t>
  </si>
  <si>
    <t>100% de las quejas con su respuesta.</t>
  </si>
  <si>
    <t>Respuestas a quejas</t>
  </si>
  <si>
    <t>Lograr el cumplimiento de las metas vencidas establecidas dentro del plan de mejoramiento institucional.</t>
  </si>
  <si>
    <t>Cumplimiento de las acciones vencidas dentro del PMI</t>
  </si>
  <si>
    <t xml:space="preserve">Realizacion de mesa de trabajo para actualizar TRD </t>
  </si>
  <si>
    <t>TRD actualizadas</t>
  </si>
  <si>
    <t>Lograr la actualizacion del procedimiento SEGUIMIENTO MENSUAL A CONTRATOS PRESTACION DE SERVICIOS DE SALUD</t>
  </si>
  <si>
    <t>Procedimiento actualizado</t>
  </si>
  <si>
    <t>Alcanzar un aumento en la contestacion de las PQRSD de la supersalud.</t>
  </si>
  <si>
    <t>Aumentar  la contestacion de las quejas al 75% del total allegado.</t>
  </si>
  <si>
    <t>Resolucion de aprobacion</t>
  </si>
  <si>
    <t>alcanzar que se conozca la nueva version del procedimiento SEGUIMIENTO MENSUAL A CONTRATOS PRESTACION DE SERVICIOS DE SALUD al interior del proceso y con toda la entidad.</t>
  </si>
  <si>
    <t>acta y correo de socializacion</t>
  </si>
  <si>
    <t>Lograra la unificacion de las TRD de afiliaciones y la creacion de los expedientes virtuales de la vigencia 2013.</t>
  </si>
  <si>
    <t>TRD unificada y Expediente virtual vigencia 2013 creado.</t>
  </si>
  <si>
    <t>Enviar correo de solicitud.</t>
  </si>
  <si>
    <t>CORREO ELECTRONICO</t>
  </si>
  <si>
    <t>lograr la aprobacion del formato mediante resolucion y su socializacion mediante acta.</t>
  </si>
  <si>
    <t>Resolucion y acta</t>
  </si>
  <si>
    <t>Actualizacion del 100% los Documento del SIG.</t>
  </si>
  <si>
    <t xml:space="preserve">CUMPLIMIENTO DE LOS PROCEDIMIENTOS DE LOS PROCESO Y LAS METODOLOGIAS ESTABLECIDAS PARA EL F.P.S. </t>
  </si>
  <si>
    <t>ARCHIVO ACTUALIZADO TANTO FISICO COMO VIRTUAL SEGÚN COMO LO ESTABLECE LA NORMA DEL ARCHIVO DE GESTION.</t>
  </si>
  <si>
    <t>REALIZAR EL 100% DE LA RADICACION DE LAS QUEJAS Y RESPUESTAS ALLEGADAS A LA OFIICNA DE TUMACO EN EL APLICATIVO ORFEO.</t>
  </si>
  <si>
    <t>QUEJAS RADICADAS EN EL APLICATIVO ORFEO</t>
  </si>
  <si>
    <t xml:space="preserve">Lograr la realizacion de las copias de seguridad de la division </t>
  </si>
  <si>
    <t>copias de seguridad</t>
  </si>
  <si>
    <t xml:space="preserve">ACTUALIZAR LOS SIGUIENTES DOCUMENTOS DEL SIG ASI: 
1, DESCUENTOS A FAVOR DE AGREMIACIONES DE PENSIONADOS.
2, DESCUENTOS POR NOMINA A FAVOR DE ENTIDADES.
3, ACRECIMIENTO DE LA MESADA PENSIONAL POR SUSTITUCION PENSIONAL .
4, LIQUIDACION Y GENERACION DE INFORMES DE NOMINA DE  PENSIONADOS.
5, INFORMES DE GESTION  </t>
  </si>
  <si>
    <t>Procedimientos Actualizados, Aprobados, Adoptados y Socializados</t>
  </si>
  <si>
    <t>ACTUALIZAR LOS SIGUIENTES DOCUMENTOS DEL SIG ASI: 
1, ESTADISTICAS DE NOMINA.
2, EXPEDICION CERTIFICADOS VALOR PENSION.
3, MODIFICACION DE DATOS BASICOS DE NOMINA .
4, RECONOCMIENTO DE CUOTA PARTE PENSIONAL POR PAGAR.
5, ACOGIMIENTO LEY 44 DE 1980 / LEY1204 DE 2008.
6, RELIQUIDACION DE PENSIONES.
7, RECONOCIMIENTO AUXILIO FUNERARIO A SUSTITUTOS.
8, RECONOCIMIENTO MESADAS PENSIONALES A HEREDEROS</t>
  </si>
  <si>
    <t>Lograra la aprobacion de las TRD asignadas al proceso de gestion Prestaciones economicas</t>
  </si>
  <si>
    <t>acta de Mesa de Trabajo.</t>
  </si>
  <si>
    <t>Elaborar las hojas de vida de los indicadores  del proceso Gestión de Bienes Transferidos</t>
  </si>
  <si>
    <t xml:space="preserve">Indicadores </t>
  </si>
  <si>
    <t>Revision de los indicadores de procesos.</t>
  </si>
  <si>
    <t>Revisar los cuatro indicadore por procesos del proceso de Bienes Transferidos</t>
  </si>
  <si>
    <t xml:space="preserve">Redefinición de las hojas de vida de los indicadores del proceso Bienes Transferidos </t>
  </si>
  <si>
    <t>hojas de vida aprobadas</t>
  </si>
  <si>
    <t>Ejecutar el plan de contingencia para la finalizacion de las actividades vencidas dentro del plan de mejoramiento y plan de manejo de riesgos</t>
  </si>
  <si>
    <t>Plan ejecutado</t>
  </si>
  <si>
    <t>Reformulacion y aprobacion de los indicadores</t>
  </si>
  <si>
    <t>Indicadores aprobados</t>
  </si>
  <si>
    <t xml:space="preserve">Sanear Bienes Inmuebles  Traferidos por los Ferrocarriles Nacionales a FPS  y Gestionar Documentacion. </t>
  </si>
  <si>
    <t>Inmuebles legalizados y Documentos Aprobados</t>
  </si>
  <si>
    <t>Actualizar 18 Procedimientos. Si se presenta el caso eliminar o Crear nuevos Procedimientos.</t>
  </si>
  <si>
    <t>Procedimientos  Actualizados</t>
  </si>
  <si>
    <t>Lograr socializar la metodologia establecida para la administracion de acciones correctivas.</t>
  </si>
  <si>
    <t>acta de socializacion</t>
  </si>
  <si>
    <t>Realizar de manera mensual seguimientos al cronograma de trabajo establecido y gestionar el avance de la ejecucion de las acciiones.</t>
  </si>
  <si>
    <t>seguimientos al cronograma.</t>
  </si>
  <si>
    <t>Recuperación del predio ubicado en la dorada caldas</t>
  </si>
  <si>
    <t>Proceso reinvidicatorio terminado al 100%</t>
  </si>
  <si>
    <t>Identificar 15 bienes inmuebles propiedad del FPS</t>
  </si>
  <si>
    <t>identificar 15 bienes inmuebles propiedad del FPS</t>
  </si>
  <si>
    <t>Legalizar 17 bienes inmuebles pendientes de transferir por el ministerio de transporte</t>
  </si>
  <si>
    <t>inmuebles legalizados</t>
  </si>
  <si>
    <t>Procedimiento aprobado mediante acto  administrativo</t>
  </si>
  <si>
    <t>procedimiento aprobado</t>
  </si>
  <si>
    <t>Actualizar y aprobar mediante acto administrativo el 100% de los documentos necesarios a ser actualizados</t>
  </si>
  <si>
    <t>Documentos actualizados y adoptados al sistema</t>
  </si>
  <si>
    <t>Legalizacion del 100% de los bienes inmuebles  transferidos</t>
  </si>
  <si>
    <t>Bienes legalizados</t>
  </si>
  <si>
    <t>Impulsar la comercializacion de los bienes inmuebles</t>
  </si>
  <si>
    <t>Bienes inmuebles comercializados</t>
  </si>
  <si>
    <t>Realizar un saneamiento a la totalidad de los bienes transferibles</t>
  </si>
  <si>
    <t>Bienes intransferibles saneados</t>
  </si>
  <si>
    <t>Lograr que los funcionarios del proceso conozcan y apliquen la metodologia para la administracion de indicadores de gestion.</t>
  </si>
  <si>
    <t>Lograr la implementacion y analisis de los indicadores de gestion del proceso</t>
  </si>
  <si>
    <t>Lograr la medicion adecuada del proceso (indicadores alimentados y publicados)</t>
  </si>
  <si>
    <t xml:space="preserve">Lograr incluir dentro del Plan Operativo del Proceso las actividades </t>
  </si>
  <si>
    <t>Cumplimiento de las actividades incluidas dentro del Plan Operativo del proceso</t>
  </si>
  <si>
    <t>Lograra la asignacion del funcionario mediante memorando para la administracion del Plan Operativo.</t>
  </si>
  <si>
    <t>Seguimientos al cronograma.</t>
  </si>
  <si>
    <t>Realizar la adecuada rotulacion de las carpetas del archivo de gestion del proceso de bienes transferidos</t>
  </si>
  <si>
    <t xml:space="preserve">Carpetas rotuladas  </t>
  </si>
  <si>
    <t>Lograr la identificacion de los riesgos que hacen parte del que hacer del proceso de bienes transferidos.</t>
  </si>
  <si>
    <t>mapa de riesgos establecido</t>
  </si>
  <si>
    <t>Realizar el backup e informar mediante correo electronico de la realizacion del mismo.</t>
  </si>
  <si>
    <t>correos de informe</t>
  </si>
  <si>
    <t>Actualizar el procedimiento  CONTROL DE SERVICIOS PUBLICOS APGSAGADPT18. identificando puntos de control para darle cumplimientos a las actividades y estableciendo tiempos que nos permitan el cumplimiento de la entrega de informe y el pago de las facturas de manera oportuna.</t>
  </si>
  <si>
    <t>Informe mensual de llamadas a larga distancia y celular.</t>
  </si>
  <si>
    <t xml:space="preserve">Lograr medir de manera adecuada las actividades importantes del proceso </t>
  </si>
  <si>
    <t>Indicador reformulado</t>
  </si>
  <si>
    <t>Sociliazar la politica de gestion ambiental y eficiencia administrativa.</t>
  </si>
  <si>
    <t>Correos, carteleras a todos los funcionarios del FPS y charla a los funcionarios de servicios generales (aseo)</t>
  </si>
  <si>
    <t>Lograr  un mayor compromiso de los funcionarios y procesos frente al pago de los servicios publicos mediante firma de acta de mesa de trabajo.</t>
  </si>
  <si>
    <t xml:space="preserve">Acta </t>
  </si>
  <si>
    <t>Archivo de gestión 2016 y 2017 organizado</t>
  </si>
  <si>
    <t>Acta donde conste la revisión y ajustes a las carpetas de los registros de la gestión del proceso de los años 2016 y 2017.</t>
  </si>
  <si>
    <t xml:space="preserve">Solicitud presentada al Comité </t>
  </si>
  <si>
    <t>Memorando enviado</t>
  </si>
  <si>
    <t>Actualizar la identificación de los riesgos de gestión del proceso Gestión de Talento Humano, teniendo en cuenta los lineamientos y metodologías adoptadas por la Entidad.</t>
  </si>
  <si>
    <t>Mapa de Riesgos de Gestión del Proceso Gestión de Talento Humano actualizado</t>
  </si>
  <si>
    <t>Establecer cronograma para la entrega del achivo del proceso GTH  del I semestre de 2016,  y efectuar seguimiento mensual al cumplimiento del mismo.</t>
  </si>
  <si>
    <t>Cronograma establecido con seguimiento efectuado mensualmente.</t>
  </si>
  <si>
    <t>Establecer cronograma para la entrega del achivo del proceso GTH  del II semestre de 2016,  y efectuar seguimiento mensual al cumplimiento del mismo.</t>
  </si>
  <si>
    <t>Elaborar e implementar una lista de chequeo para controlar el inventario de los documentos soporte contables para tramite y pago de impuestos</t>
  </si>
  <si>
    <t>Lista de Chequeo</t>
  </si>
  <si>
    <t>Modificar y actualizar el procedimiento: APGRFGCOPT27    DECLARACIONES TRIBUTARIAS; incorporando la aplicabilidad de la lista de chequeo</t>
  </si>
  <si>
    <t>Procedimiento aprobado</t>
  </si>
  <si>
    <t>Conocer por parte de todos los funcionarios la nueva version del procedimiento DECLARACIONES TRIBUTARIAS APGRFGCOPT27</t>
  </si>
  <si>
    <t xml:space="preserve">Acta de socialización </t>
  </si>
  <si>
    <t>Elaborar y presentar trimestralmente las fichas técnicas de los saldos para seneamiento en el comité de sostenibilidad  financiera</t>
  </si>
  <si>
    <t>Comites realizados para saneamiento de saldos</t>
  </si>
  <si>
    <t>Aplicar concepto emitido por la Contaduria General de la Nación</t>
  </si>
  <si>
    <t>Procedimiento Actualizados y aprobados mediante acto administrativos</t>
  </si>
  <si>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</si>
  <si>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 xml:space="preserve">Actualizar y aprobar el 100% de los procedimiento suceptibles a cambios mediante acto administrativo ASI: 
1, APGRFGCOPT01 CAUSACIÓN DE PASIVOS
2, APGRFGCOPT26 CERTIFICADOS TRIBUTARIOS - PROVEEDORES
3, APGRFGCOIT04  PAGO DE OBLIGACIONES
4, APGRFGCOFO08  LIQUIDACIÓN DE PAGOS CON IMPUESTOS
5, APGCBSFIPT06 COBRO PERSUASIVO CUOTAS PARTES PENSIONALES
6, REGISTRO VENTA DE BIENES MUEBLES
7, CAUSACION CONTRATOS DE ARRENDAMIENTOS.
8, FORMATO ESTADO DE CUENTA </t>
  </si>
  <si>
    <t>Que los funcioanrios del grupo interno de trabajo contabilidad conozca los ajustes realizados a los procedimiento y los apliquen adecuadamente.</t>
  </si>
  <si>
    <t>Lograr la actualizacion del procedimiento conciliacion entre procesos APGRFGCOPT28</t>
  </si>
  <si>
    <t>Procedimiento actualizado mediante resolucion y su socializacion</t>
  </si>
  <si>
    <t>llevar a cabo la capacitacion en el tema de conciliaciones entre procesos.</t>
  </si>
  <si>
    <t>lista de asistencia</t>
  </si>
  <si>
    <t>Aprobar mediante acto administrativo el procedimiento APGRFGCOPT28 CONCILIACION ENTRE PROCESOS .</t>
  </si>
  <si>
    <t>Documento Aprobado</t>
  </si>
  <si>
    <t>Lograr la realizacion de las conciliaciones entre los procesos que sean necesarias.</t>
  </si>
  <si>
    <t>Conciliaciones realizadas al 100%</t>
  </si>
  <si>
    <t>Generar y cumplir el cronograma de trabajo generado por el Proceso para aumentar el grado de cumplimiento de las acciones correctivas documentadas dentro del Plan de Mejoramiento.</t>
  </si>
  <si>
    <t>Crongrama generado y cumplido.</t>
  </si>
  <si>
    <t>Programa de acciones resultantes del monitoreo en conjunto del proceso de medicion y mejora.</t>
  </si>
  <si>
    <t>Acciones ejecutadas</t>
  </si>
  <si>
    <t>Lograr la adecuada administracion del archivo de gestion de la Subdireccion  Financiera.</t>
  </si>
  <si>
    <t>Archivos de gestion 2016 y 2017 organizados y administrados adecuadamente</t>
  </si>
  <si>
    <t>Lograr que los funcionarios de la Subdireccion Financiera (Contabilidad) conozcan y apliquen  los lineamientos para la actualizacion del Normograma Institucional,   mediante la socializacion del Procedimiento establecido y los lineamientos internos.</t>
  </si>
  <si>
    <t>Acta de Socializacion</t>
  </si>
  <si>
    <t>Contemplar en el mapa de riesgo del proceso de Gestion Recursos Financieros,  los riesgos reales que pueden afectar el cumplimiento del objetivo del proceso.</t>
  </si>
  <si>
    <t>Mapa de riesgo del proceso de Gestion Recursos Financieros</t>
  </si>
  <si>
    <t xml:space="preserve">lograr que el porceso cuente con los comprobantes de lso registros contables ejecutados en el aplicativo SIIF. </t>
  </si>
  <si>
    <t xml:space="preserve">comprobante de registros contables </t>
  </si>
  <si>
    <t>Generacion del cronograma de digitalizacion del archivo central.</t>
  </si>
  <si>
    <t>Cumplimiento del cronograma de digitalizacion aprobado.</t>
  </si>
  <si>
    <t>Actualizar  las tablas de retencion que sean solicitadas por los procesos y puntos de atencion fuera de bogota.</t>
  </si>
  <si>
    <t>Tablas de retencion actualizadas en el aplicativo ORFEO.</t>
  </si>
  <si>
    <t>Lograr el levantamiento y aprobacion del inventario Documental del FPS.</t>
  </si>
  <si>
    <t>Inventario Documental Aprobado.</t>
  </si>
  <si>
    <t>Lograr la consolidacion del cuadro de Clasificacion Documental.</t>
  </si>
  <si>
    <t>Cuadro de Clasificacion Documental.</t>
  </si>
  <si>
    <t>Analisis de necesidad</t>
  </si>
  <si>
    <t>Necesidad definida</t>
  </si>
  <si>
    <t>Lograr la remision del concepto por parte del Archivo General de Nacion</t>
  </si>
  <si>
    <t>Concepto de implementacion (lineamientos)</t>
  </si>
  <si>
    <t>Generar el plan de trabajo para la inclusion de los documentos recibidos mediante las transferncias documentales por parte de los puntos administrativos fuera de bogota.</t>
  </si>
  <si>
    <t>Lograr la actualizacion de las TRD dentro de los terminos establecidos luego de recibir la solicitud por parte de los proceso con su debida aprobacion.</t>
  </si>
  <si>
    <t>Controlar la adecuada actualizacion de las TRD de la entidad.</t>
  </si>
  <si>
    <t>Contemplar en el mapa de riesgo del proceso de gestion Documental los riesgos reales que pueden afectar el cumplimiento del objetivo del proceso.</t>
  </si>
  <si>
    <t>Mapa de riesgo del proceso de Gestion Documental</t>
  </si>
  <si>
    <t>Oficios y Memorandos de salida digtalizados y con el cuarto chulo de envio correspondientes al año 2012</t>
  </si>
  <si>
    <t>Digitalizar y establecer cuarto chulo 317 documentos</t>
  </si>
  <si>
    <t>Oficios y Memorandos de salida digtalizados y con el cuarto chulo de envio correspondientes al año 2013</t>
  </si>
  <si>
    <t>Digitalizar y establecer cuarto chulo 249 documentos</t>
  </si>
  <si>
    <t>Oficios y Memorandos de salida digtalizados y con el cuarto chulo de envio correspondientes al año 2014</t>
  </si>
  <si>
    <t>Digitalizar y establecer cuarto chulo 283 documentos</t>
  </si>
  <si>
    <t>Oficios y Memorandos de salida digtalizados y con el cuarto chulo de envio correspondientes al año 2015</t>
  </si>
  <si>
    <t>Digitalizar y establecer cuarto chulo 435 documentos</t>
  </si>
  <si>
    <t>lograr la toma de acciones de  mejora pertinntes.</t>
  </si>
  <si>
    <t>Acciones de mejora tomadas</t>
  </si>
  <si>
    <t>Lograr la liquidacion de los contratos del año 2014.</t>
  </si>
  <si>
    <t>contratos del añon 2014 liquidados</t>
  </si>
  <si>
    <t>lograr el cierre de los expedientes de los contratos 031,032,033,034,035,041,042,043,044,048,050,051,052,059.</t>
  </si>
  <si>
    <t>realizar el cierre de los expedientes contractuales de los 14 contratos en relacion</t>
  </si>
  <si>
    <t>lograr el cierre de los expedientes de los contratos 041,042,,048.</t>
  </si>
  <si>
    <t>realizar el cierre de los expedientes contractuales de los 3 contratos en relacion</t>
  </si>
  <si>
    <t>Contemplar en el mapa de riesgo del proceso de asistencia jurirdica los riesgos reales que pueden afectar el cumplimiento del objetivo del proceso.</t>
  </si>
  <si>
    <t>Mapa de riesgo del proceso de asistencia juridica</t>
  </si>
  <si>
    <t>Lograra la transferencia del archivo de gestion del proceso, correspondiente al año 2015</t>
  </si>
  <si>
    <t>Archivo de gestion 2015 entregado adecuadamente.</t>
  </si>
  <si>
    <t>Base de datos conciliada</t>
  </si>
  <si>
    <t>Unidad</t>
  </si>
  <si>
    <t>lograr generar un cronograma de trabajo de contingencia para darle cumplimiento a las acciones documentadas en el PMI y el PMR.</t>
  </si>
  <si>
    <t>Cronograma de Trabajo</t>
  </si>
  <si>
    <t>Lograr la actualizacion del procedimiento COPIA DE SEGURIDAD DE USUARIOS Y SERVIDORES APGTSOPSPT02 para establecer la metodologia adecuada para garantizar la conservacion de la informacion de la entidad.</t>
  </si>
  <si>
    <t>Procedimiento actualizado y aprobado mediante resolucion</t>
  </si>
  <si>
    <t xml:space="preserve">Lograr la actualizacion del procedimiento MANTENIMIENTO DE SERVIDOR DE INTRANET - APGTSOPSPT05,ncluyendo tiempo de ejecución de las actividades </t>
  </si>
  <si>
    <t xml:space="preserve">Actualizacion del procedimiento Administracion de acciones correctivas a traves de planes de mejoramientos </t>
  </si>
  <si>
    <t>Resolucion de aprobacion.</t>
  </si>
  <si>
    <t>Realizar la socializacion de la metodologia aprobada a todos los funcionarios del FPS incluyendo los puntos administrativos fuera de Bogota.</t>
  </si>
  <si>
    <t>correos de socializacion</t>
  </si>
  <si>
    <t xml:space="preserve">Actualizacion del procedimiento Administracion de acciones preventivas a traves de planes de manejo de riesgos. </t>
  </si>
  <si>
    <t>Contar con una metodologia que permita el optimo manejo de las no conformidades reales y la adecuada implementacion de las acciones correctivas</t>
  </si>
  <si>
    <t>lograra la inclucion de la observacion dentro del procedimiento</t>
  </si>
  <si>
    <t>lograr la inclusion del monitoreo como actividad obligatoria de la administracion de acciones correctivas</t>
  </si>
  <si>
    <t>Lograra la publicacion del PMI dentro de los terminos definidos dentro del procedimiento.</t>
  </si>
  <si>
    <t>Definir lineamientos claros y cumplibles para la metodologia de administracion de acciones preventivas</t>
  </si>
  <si>
    <t>dejar el registro de la realizacion del analisis de causa en cada una de las hojas de vida de los riesgos identificados durante la vigenvia 2017</t>
  </si>
  <si>
    <t>Lograr la publicacion del PMRdentro de los terminos definidos dentro del procedimiento.</t>
  </si>
  <si>
    <t>Lograr la aprobacion de los indicadores del proceso de medicion y mejora, por parte del comité meci - calidad</t>
  </si>
  <si>
    <t>Indicadores ajustados y aprovados mediante resolucion</t>
  </si>
  <si>
    <t xml:space="preserve">Logara  la aprobacion de los procedimiento administracion de acciones correctivas y Procedimiento administracion de acciones preventivas. </t>
  </si>
  <si>
    <t>Lograr el cumplimiento de la actualizacion de los documentos en los tiempos establecidos.</t>
  </si>
  <si>
    <t>cumplimiento del cronograma de actualizacion</t>
  </si>
  <si>
    <t>Lograr la actualizacion y adecuacion del procedimiento de administracion del prodcuto no conforme.</t>
  </si>
  <si>
    <t>procedimiento aprobado y socializado</t>
  </si>
  <si>
    <t>lograr la aprobacion del procedimiento Administración de Acciones Preventivas a través del Plan de manejo de riesgos mediante acto administrativo del comité MECI CALIDAD.</t>
  </si>
  <si>
    <t xml:space="preserve"> Acta de aprobacion del procedimiento Administración de Acciones Preventivas a través del Plan de manejo de riesgos</t>
  </si>
  <si>
    <t>Acta de las actividades realizadas para adelantar la gestion de la actualizacion de los documentos a responsabilidad del proceso de seguimiento y evaluacion independiente</t>
  </si>
  <si>
    <t>Acta de analisis de actualizacion de documentos.</t>
  </si>
  <si>
    <t>Realizar la administracion y transferencia del archivo de gestion 2016 y 2017 del proceso.</t>
  </si>
  <si>
    <t>Archivos de gestion organizado y transferidos según programa de transferencia documental de los años 2016 y 2017.</t>
  </si>
  <si>
    <t>30/01/201918</t>
  </si>
  <si>
    <t>31//02/2016</t>
  </si>
  <si>
    <t>15/01/20104</t>
  </si>
  <si>
    <t>31/12/1015</t>
  </si>
  <si>
    <t>3105/2015</t>
  </si>
  <si>
    <t>31/09/2015</t>
  </si>
  <si>
    <t>31/09/2013</t>
  </si>
  <si>
    <t>15/04/20160</t>
  </si>
  <si>
    <t>14//03/2017</t>
  </si>
  <si>
    <t>El Instructivo PQRSD fue aprobado mediante resolucion N°. 1124 del 29 de Junio de 2018.</t>
  </si>
  <si>
    <t>Durante el IV TRIMESTRE del 2018,    este proceso se encuentra en estudio de implementacion de un programa para llevar el control de todas las PQR que llegan a la Entidad  validación para su respectiva aprobación.los asesores de la direccion general se encuentra revisando una propuesta  que recibieron  para implementar dicho modulo en el sistema de correspondencia que actualmente tiene la entidad.</t>
  </si>
  <si>
    <t>El proceso de Atencion al Ciudadano realizó un plan operativo donde se controla cada una de las actividades de los diferentes planes del proceso, evidencia consignada en el equipo de computo de la profesional de Atencion al Ciudadano.</t>
  </si>
  <si>
    <t xml:space="preserve">Para el cuarto trimestre del año 2018 se han socializado un total de 6 procedimientos asi:
AUDITORIA MEDICA EN PUNTO DE ATENCION  - mediante actas los días 23 y 24 del mes de abril del 2015.
- FUNCIONAMIENTO COMITES TECNICO CIENTIFICO Y PAGO POR CONCEPTOS DE MEDICAMENTOS, SERVICIOS MEDICOS Y PRESTACIONES DE SALUD NO POS A CONTRATISTA - mediante actas de los días 23 y 24 del mes de abril del 2015
- COMPENSACION AL GSSS - mediante correo electrónico indirai@fondo - indira.iriarte@fps.gov.co el  03 de marzo del 2016.
- ACTUALIZACION BASE DE DATOS UNICA DE AFILIACION BDUA - mediante correo electrónico indirai@fondo e indira.iriarte@fps.gov.co del 05 de julio del 2016.
Mediante correo electrónico del pasado 20/10/2016 se socializo los siguientes procedimientos así:
- TRAMITE DE NOVEDADES.  
- APROBACION DE FORMULARIO RESULTADO DE GIRO Y COMPENSACION NO SGP Y SGP, - CERTIFICACION AFILIACIONES,  APROBADO MEDIANTE LA RESOLUCIÓN 1663 DEL 13/09/2016. 
- PLANILLA INTEGRADA DE LIQUIDACION DE APORTES REGISTRO Y CONTROL, APROBADO - LIQUIDACION MENSUAL PLAN OBLIGATORIO DE SALUD Y PLAN DE BENEFICIOS ADICIONALES, - LIQUIDACION PROMOCION Y PREVENCION
-TRASLADO EN EL SISTEMA GENERAL DE SEGURIDAD SOCIAL, APROBADO MEDIANTE LA RESOLUCIÓN 1663 DEL 13/09/2016.  
Mediante correo electronico Indira.iriarte@fps.gov.co se socializo el procedimiento de RIPS
</t>
  </si>
  <si>
    <t xml:space="preserve">a la fecha se esta a la espera del comité para aprobacion de las TRD,  las cuales ya fueron actualizadas por el proceso con asesoria de la oficina de Gestion Documental </t>
  </si>
  <si>
    <t>Se le fue asignado a la oficina de Tumaco una cámara para realizar la capacitación de ORFEO virtual y para así lograr el cumplimiento de las actividades .</t>
  </si>
  <si>
    <t>Mediante RESOLUCION No 1418 del 04 de Septiembre del 2017 se actualizaron los siguientes procedimiento  
DESCUENTO A FAVOR DE AGREMIACIONES DE PENSIONADOS 
DESCUENTOS POR NOMINA A FAVOR DE ENTIDADES
el procedimiento ACRECIMIENTO DE LA MENSADA PENSIONAL POR SUSTITUCION PENSIONAL paso a trasversalidad el 31 de Octubre del 2016 al cual hicieron algunas recomendaciones se tomaron algunas y fue enviado a la Oficina OPS nuevante el dia 13 de Diciembre del 2016 y ellos solicitaron la justificacion del porque no se acepto la recomendacion .
el procedimiento LIQUIDACION Y GENERACION DE NOMINA se encuentra en ajustes por parte del Proceso despues de ser sometido a Revision Tecnica.
el Procedimiento INFORMES DE GESTION  fue elimiando mediante RESOLUCION No 2267 del 30 de Noviembre del 2016
SE PUEDE EVIDENCIAR EN EL COMPUTADOR DE LA FUNCIONARIA ENCARGADA INDIRA IRIARTE  Y EN LA INTRANET EN EL LINK http://fondo/plantilla.asp?id=normatividad.asp SE PUEDEN EVIDENCIAR LAS RESOLUCIONES DE APROBACION.</t>
  </si>
  <si>
    <t xml:space="preserve">Mediante RESOLUCION No 0736 del 11 de Mayo del 2017 se aprobo el procedimiento 
ESTADISTICAS DE NOMINA 
Mediante RESOLUCION No 1418  del 04 de Septiembre del 2017 se aprobo el procedimiento 
EXPEDICION CERTIFICADO VALOR PENSION 
Mediante Resolucion No 0098 del 24 de Enero del 2017 se aprobo los  procedimientos 
MODIFICACION DE DATOS BASICOS DE NOMINA 
RECONOCIMIENTO DE CUOTA PARTE PENSIONAL POR PAGAR 
El procedimiento ley 44 de 1980 / ley 1204 de 2008 se encuentra en ajustes por parte del proceso despues de ser sometido a revision tecnica por parte de la Oficina OPS 
Mediante RESOLUCION No 1764 del 14 de Octubre del 2015 fue actualizado el procedimiento
RELIQUIDACION DE PENSIONES 
mediante RESOLUCION No 0811 del 05 de Junio del 2017 fue eliminado el procedimiento 
RECONOCIMIENTO AUXILIO FUNERARIO A SUSTITUTOS 
EL procedimiento RECONOCIMIENTO MESADAS PENSIONALES A HEREDEROS fue enviado a trasversalidad el 30 de Junio del 2017 
SE PUEDE EVIDENCIAR EN EL COMPUTADOR DE LA FUNCIONARIA ENCARGADA INDIRA IRIARTE  Y EN LA INTRANET EN EL LINK http://fondo/plantilla.asp?id=normatividad.asp SE PUEDEN EVIDENCIAR LAS RESOLUCIONES DE APROBACION.
</t>
  </si>
  <si>
    <t>Sin iniciar, solicitar personal para esta labor</t>
  </si>
  <si>
    <t>Gestión Talento Humano, elaboró acta donde consta la revisión y ajustes realizados  a las carpetas de los registros correspondientes a la gestión del proceso de los años 2016 y 2017.</t>
  </si>
  <si>
    <t xml:space="preserve">El GIT Gestión Talento Humano, estableció 1 Cronograma para la entrega de los registros correspondiente al  I semestre de 2016, con el fin de que el  encargado de brindar apoyo logístico, frente a la organización, foliación, conservación y entrega de todas las unidades documentales del GIT Talento Humano,  con seguimiento efectuado mensualmente. Como resultado de la ejecución de este cronograma el archivo fue entregado el día 30/04/2018, con anterioridad a la fecha programada pues ésta era del 16/06/2018.  EVIDENCIAS:  - CARPETA DE APOYO DE ARCHIVO CENTRAL No. 2. FORMATO ÚNICO DE INVENTARIO DOCUMENTAL </t>
  </si>
  <si>
    <t xml:space="preserve">El GIT Gestión Talento Humano, estableció 1 Cronograma para la entrega de los registros correspondientes al  II semestre de 2016 al archivo central de la entidad, el cual se ejecutó por parte del  encargado de brindar apoyo logístico frente a la organización, foliación, conservación y entrega de todas las unidades documentales del GIT Talento Humano. A dicho cronograma se le ha efectuado seguimiento mensual, por parte de la secretaria ejecutiva del proceso. Al 31 de diciembre de 2018,  se cumplió al 100% la organización de dichos registros; y la transferencia documental al archivo central se efectúo el 29 de octubre del 2018, antes de la fecha programada (09 de noviembre). EVIDENCIAS:  - CARPETA DE APOYO DE ARCHIVO CENTRAL No. 2. FORMATO ÚNICO DE INVENTARIO DOCUMENTAL </t>
  </si>
  <si>
    <t>De acuerdo con el seguimiento realizado por la subdirección financiera, se encontró que las listas de chequeo correspondientes a  APGRFGCOFO02 CONTROL DE INFORMACION CONTABLE IMPUESTOS DEPARTAMENTALES; APGRFGCOFO03 CONTROL DE INFORMACION CONTABLE RETENCION EN LA FUENTE, IVA E ICA; APGGRFGCOFO08 LIQUIDACION DE PAGOS DE IMPUESTOS a la fecha no se encuentra debidamente actualizados ni socializados; por tal motivo el Profesional Encargado de este tema en el GIT de Contabilidad firmara un acta de compromiso para realizar el citado tramite. Acta que reposa en la carpeta con TRD 4005203 INFORMES DE GESTION. Para  el desarrollo de esta actividad debido a la terminación del contrato del  contratista encargado de esta  función no se presentó un avance sustancial al desarrollo de los compromisos adquiridos en el acta.  Por lo anterior  en reunión efectuada en la Subdirección financiera se definió que esta labor va ser liderada por la Funcionaria Íngrid Ovalle.</t>
  </si>
  <si>
    <t>Para  el desarrollo de esta actividad debido a la terminación del contrato del  contratista encargado de esta  función no se presentó un avance sustancial al desarrollo de los compromisos adquiridos en el acta.  Por lo anterior  en reunión efectuada en la Subdirección financiera se definió que esta labor va ser liderada por la Funcionaria Íngrid Ovalle.</t>
  </si>
  <si>
    <t xml:space="preserve">  El los dos comites efectuados del comite de cartera y sostenibilidad contbale este punto no se logro  presentar,</t>
  </si>
  <si>
    <t>Esta actividad depende de la actividad anterior</t>
  </si>
  <si>
    <t>El avance del presente hallazgo depende de lo entregado en el punto anterior</t>
  </si>
  <si>
    <t>El funcionario responsable de esta actvidad se encuentra envindo correos al respectivo proceso, con el fin de que se verifique si hay normas a actualizar.</t>
  </si>
  <si>
    <t xml:space="preserve"> El proceso de Gestion Documental se encuentra desarrollando el cuadro de clasificacion documental, evidencia consignada en el equipo de computo  del profesional de gestion documental, esta actividad depedente de toda la actualizacion de las trd de la entidad.</t>
  </si>
  <si>
    <t>El archivo general de la nacion contesto por medio de oficio informando con URL donde se encuentra cosignada la informacion para  el desarrollo de cada uno de los  instrumentos archivisticos.</t>
  </si>
  <si>
    <t xml:space="preserve"> La matriz de riesgos se encuentra en la segunda revisiòn tecnica por parte e la oficina de planeaciòn y Sistemas, despues de efectuar la segunda revisiòn sera aprobada por el Comité coordinador de Control Interno, y efectuar su monitoreo permaneten, frente a los riesgos de cada proceso. </t>
  </si>
  <si>
    <t>A corte III Trimestre de 2018, La Oficina Asesora Juridica tomo acciones a traves de circular OAJ-20181300000324, enviando el procedimiento SUPERVISION DE CONTRATOS y reitera a los supervisores de contratos la importancia del cumplimiento del procesimiento antes mencionado. Sin embargo envio circular OAJ-20181300000334 a los contratistas con el fin de que hagan llegar a la Oficina Asesora Juridica copia de las cuntas de cobro. El contrato 031 de 2014 vencio el termino para liquidar el 24-01-2017. El contrato 032 de 2014, vencio el termino para liquidar en Agosto de 2017. El contrato 033 de 2014, vencio el termino para liquidar en Agosto de 2017. El contrato 034 de 2014 el 29/06/2017 se remitio comunicado al contratista citandolo a la firma del acta de liquidacion, la Entidad no obtuvo respuesta por parte del contratista tampoco se presento para la firma de dicho documento, vencio el termino para liquidar. El contrato 035 de 2014 vencio el termino para liquidar en Marzo de 2017. El contrato 043 de 2014  El contrato 035 de 2014 vencio el termino para liquidar en Mayo de 2017. El contrato 044 de 2017, se proyecto acta de liquidacion fue firmada por el contratista. El contrato 050 de 2014 vencio el termino para liquidar en Junio de 2017. El contrato 051 de 2014 envio al contratista a las direcciones registradas en el contrato oficio ontificandolo de la firma del acta de liquidacion, la Entidad no obtuvo respuesta por parte del contratista y vencio el termin.El contrato 052 de 2014 no se logra el cierre del expediente contraxtual toda vez que se le requirio a traves de memorando al supervisor un informe final de seguimiento, el acta final de entrega, certificado de cumplimiento y a la fecha el proceso de Asistencia Juriidca no consiguio respuesta del supervisor. El contrato 059 de 2014 no reuiere de liquidacion y de cierre del expediente contractual toda vez que se trata de un contrato de transaccion.
El proceso de Asistencia Juridica No presento reporte de vance de las acciones documentadas, con informacion a fecha de corte 31/12/2018, por lo que se mantiene el avance de cumplimiento en el nivel reportado el III trimestre de la vigencia 2018.</t>
  </si>
  <si>
    <t>A corte III Trimestre de 2018, el contrato 041 de 2014 vencio el termino para liquidar en Enero de 2017, el supervisor no allego la documentacion completa dentro del termino de liquidacion y no se logro el cierre del expediente.El contrato 042 de 2014 vencio el termino para liquidar en Enero de 2017, el supervisor no allego la documentacion completa dentro del termino de liquidacion, no se logro el cierre del expediente. El contrato 048 de 2014 vencio el termino para liquidar en Enero de 2017, no se logro el cierre del expediente por falta de documentacion.
El proceso de Asistencia Juridica No presento reporte de vance de las acciones documentadas, con informacion a fecha de corte 31/12/2018, por lo que se mantiene el avance de cumplimiento en el nivel reportado el III trimestre de la vigencia 2018.</t>
  </si>
  <si>
    <t>En el III Trimestre de 2018, el proceso de Asistencia Juridica levantó el mapa de riesgos de conformidad a los lineamientos de la Guia de la Politica de la Administracion del riesgo, el mapa de riesgos se encuentra para aprobacion del Comité de Control Interno, pero a la fecha no se han reunido para aprobar dicho mapa de riesgos del proceso de asistencia juridica. Evidencia Matriz mapa de riesgos OAJ  y Guia de la Politica de la Administracion del riesgo.  
El proceso de Asistencia Juridica No presento reporte de vance de las acciones documentadas, con informacion a fecha de corte 31/12/2018, por lo que se mantiene el avance de cumplimiento en el nivel reportado el III trimestre de la vigencia 2018.</t>
  </si>
  <si>
    <t>A corte III Trimestre de 2018, el proceso de Asistencia Juridica tomo acciones correctivas a traves de planes de trabajo de gestion documental en la Oficina Asesora Juridica con el fin de cumplir con la transferencia de la vigencia 2015. Evidencia Matriz excel planes de trabajo 2018.
El proceso de Asistencia Juridica No presento reporte de vance de las acciones documentadas, con informacion a fecha de corte 31/12/2018, por lo que se mantiene el avance de cumplimiento en el nivel reportado el III trimestre de la vigencia 2018.</t>
  </si>
  <si>
    <t>La oficina de sistemas realizo el levantamiento del inventario de información de Hardware y software con el estado actual .  Quedando pendiente la conciliacón o el suministro de la información que posee administrativa</t>
  </si>
  <si>
    <t>Se realizo un tablero de control con  las actividades del Proceso Gestion de TIC´S, Evidencia que se encuentra en el Equipo de la Funcionaria Encargada del seguimiento de las actividades de proceso</t>
  </si>
  <si>
    <t>El procedimiento COPIA DE SEGURIDAD DE USUARIOS Y SERVIDORES APGTSOPSPT02, se encuentra en proceso de actualizacion por parte del proceso. Evidencia que se encuentra en el equipo de Funcionaria encargada para esta labor</t>
  </si>
  <si>
    <t>A la fecha no se ha realizado actualización de este procerdimiento, debido a que se encuentra en estudio la consolidación de un solo procedimiento para actualizacion y mantenimiento de todos los servidores.. La evidencia se ecuentra en el documento de estudios previos diseñado para el mantenimiento de la red del FPS</t>
  </si>
  <si>
    <t xml:space="preserve">Se solicitará redefinir actividad, basado en las directricez de la Guia de Administración del Riesgo  de Gestión, Corrupción y Seguridad Digital emintida por el Departamento Administrativo de la Función Publica DAFP.  </t>
  </si>
  <si>
    <t xml:space="preserve">Esta actividad quesó establecidda en el procedimiento ADMINISTRACIÓN DEL RIESGO. La misma se encuentra en trnsversalidad para posterior aprobación por parte de comité.  </t>
  </si>
  <si>
    <t>Durante el mes de diciembre del 2018 se termino la gestion d ela actualizacion y elaboracion de nuevos indicadores para el proceso de medicion y mejora y estos fueron presentados al comité y estos fueron aprobados mediante resolucion 2959 del 28 de diciembre del 2018.</t>
  </si>
  <si>
    <t xml:space="preserve">Durante el mes de diciembre del 2018 se termino la gestion de la actualizacion  del procedimiento  administracion del prodcuto no conforme.  y este fue presentados al comité , siendo aprobado mediante resolucion 2959 del 28 de diciembre del 2018. </t>
  </si>
  <si>
    <t xml:space="preserve">A la fecha de seguimiento el Proceso seguimiento y Evaluación independiente  el proceso cuanta con la persona encargada de realizar la tranferencia documental del año 2016 el 30/11/18, y a la fecha se ecuentra realizando el alistamiento de la traferencia documetal del año 2017, que por tabla de retención docuemtnal debe ser entregada el año 2019 </t>
  </si>
  <si>
    <t>P</t>
  </si>
  <si>
    <t>SI</t>
  </si>
  <si>
    <t>T</t>
  </si>
  <si>
    <t>p</t>
  </si>
  <si>
    <t>A</t>
  </si>
  <si>
    <t>CARLOS HABIB</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</si>
  <si>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</si>
  <si>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</si>
  <si>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</si>
  <si>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</si>
  <si>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</si>
  <si>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</si>
  <si>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</si>
  <si>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</si>
  <si>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</si>
  <si>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</si>
  <si>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</si>
  <si>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</si>
  <si>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</si>
  <si>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</si>
  <si>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</si>
  <si>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</si>
  <si>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</si>
  <si>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</si>
  <si>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</si>
  <si>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</si>
  <si>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</si>
  <si>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</si>
  <si>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</si>
  <si>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</si>
  <si>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</si>
  <si>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</si>
  <si>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</si>
  <si>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</si>
  <si>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</si>
  <si>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</si>
  <si>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</si>
  <si>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</si>
  <si>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</si>
  <si>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</si>
  <si>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</si>
  <si>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</si>
  <si>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</si>
  <si>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</si>
  <si>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</si>
  <si>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</si>
  <si>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</si>
  <si>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</si>
  <si>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</si>
  <si>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</si>
  <si>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</si>
  <si>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</si>
  <si>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</si>
  <si>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</si>
  <si>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</si>
  <si>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</si>
  <si>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</si>
  <si>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</si>
  <si>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</si>
  <si>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</si>
  <si>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</si>
  <si>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</si>
  <si>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</si>
  <si>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</si>
  <si>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</si>
  <si>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</si>
  <si>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</si>
  <si>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</si>
  <si>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</si>
  <si>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</si>
  <si>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</si>
  <si>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</si>
  <si>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</si>
  <si>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</si>
  <si>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</si>
  <si>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</si>
  <si>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</si>
  <si>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</si>
  <si>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</si>
  <si>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</si>
  <si>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</si>
  <si>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</si>
  <si>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</si>
  <si>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</si>
  <si>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</si>
  <si>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</si>
  <si>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</si>
  <si>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</si>
  <si>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</si>
  <si>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</si>
  <si>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</si>
  <si>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</si>
  <si>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</si>
  <si>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</si>
  <si>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</si>
  <si>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</si>
  <si>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</si>
  <si>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</si>
  <si>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</si>
  <si>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</si>
  <si>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</si>
  <si>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</si>
  <si>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</si>
  <si>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</si>
  <si>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</si>
  <si>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</si>
  <si>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</si>
  <si>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</si>
  <si>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</si>
  <si>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</si>
  <si>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</si>
  <si>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</si>
  <si>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</si>
  <si>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</si>
  <si>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</si>
  <si>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</si>
  <si>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</si>
  <si>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</si>
  <si>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</si>
  <si>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</si>
  <si>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</si>
  <si>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</si>
  <si>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</si>
  <si>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</si>
  <si>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</si>
  <si>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</si>
  <si>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</si>
  <si>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</si>
  <si>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</si>
  <si>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</si>
  <si>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</si>
  <si>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</si>
  <si>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</si>
  <si>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</si>
  <si>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</si>
  <si>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</si>
  <si>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</si>
  <si>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</si>
  <si>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</si>
  <si>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</si>
  <si>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</si>
  <si>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FILA_266</t>
  </si>
  <si>
    <t>FILA_267</t>
  </si>
  <si>
    <t>FILA_268</t>
  </si>
  <si>
    <t>FILA_269</t>
  </si>
  <si>
    <t>FILA_270</t>
  </si>
  <si>
    <t>FILA_271</t>
  </si>
  <si>
    <t xml:space="preserve">El Tramite de supresion de cuotas partes del orden nacional, se actualizaron los registros contables de cuotas partes a cargo de entidades del orden nacional a 31 de diciembre de 2016 , ralizando las respectivas aplicaciones de los saldos entregados, EvidenciaActa Comite de Cartera y sostenibilidad contable del dia 22 de noviembre de 2018.TRD 4201501 Contabilidad.  </t>
  </si>
  <si>
    <t xml:space="preserve">La entidad realizó el total de los registros contable de los saldos entregados por el PAR.ISS según las actas de entrega.
Evidencia:TRD 4201501 Contabilidad.  </t>
  </si>
  <si>
    <t xml:space="preserve">La entidad realizo el total de los registros contable de los saldos entregados por el PAR.ISS según las actas de entrega.
Se requiere replantear la UNIDAD DE MEDIDA: No. de procesos de cobro coactivo remitidos al área correspondiente para su contabilización.  </t>
  </si>
  <si>
    <t>Para la supresión de procesos de cobro coactivo, el día tres (03) de diciembre 2018, se emitieron sesenta y tres  (63) AUTOS COACTIVOS  numerados desde el 210 al 273 y para supresión de cuotas partes en cobro persuasivo el día veintiséis  (26) de diciembre 2018, se emitieron treinta (30) resoluciones numeradas entre el  No.  2896 al 2925.</t>
  </si>
  <si>
    <t xml:space="preserve">Las resoluciones numeradas desde 210 al 273  fueron comunicadas al area de contabilidad para su respectivo registro.TRD 4201501 Contabilidad.  </t>
  </si>
  <si>
    <t xml:space="preserve">La totalidad de los actos administrativos  numerados desde el 210 al 273/2018  y las resoluciones numeradas entre el  No. 2896 al 2925/2018,  fueron notificados a las entidades respecto a las cuales se les efectuó el cobro. Las guías reposan en  los expedientes de los  procesos que se suprimieron. </t>
  </si>
  <si>
    <t xml:space="preserve">Mediante Resolucion No 2959 del 28/12/2018 se adoptó el MANUAL DE GESTIÓN DE COBRO PERSUASIVO Y COACTIVO,código APAJUOAJMS04, con la Resolución 2961 del 28/12/ 2018, el Manual Específico de Funciones y competencias laborales para los empleos de la planta personal de la entidad, el cual incluye la actualización de las funciones del profesional 14 de cobro- Asistencia Jurídica.TRD-2008501 </t>
  </si>
  <si>
    <t>ESTA OPCIÓN FUE DESCARTADA - SE DESARROLLO Y CUMPLIO LO DISPUESTO EN LA FILA 10 -  3. Consulta a la Subdirección de Operaciones Financiera del Ministerio de hacienda y Crédito público del Tesoro nacional de manejo de estos recursos mediante la figura de Cuenta Única Nacional.</t>
  </si>
  <si>
    <t>Mediante oficio No GTE 2018410028111  del 20 de noviembre de 2018 y recibido en Min Hacienda Rad. No 1-2018-115367 de 21 de nviembre de 2018  - se solicito a la Dirección del Tesoro Nacional, concepto sobre el traslado de los recursos a la DTN -  acta No. 03 de 17 de septiembre de 2018 recomendó que se aperturara una cuenta en el Banco Colpatria para la administración de los recursos.</t>
  </si>
  <si>
    <t>Con Circular SFI20184000001684 /18 la Subdirectora Financiera emitió circular de referencia “Consignación deudores jurisdicción coactiva ISS” mediante la cual informo que las consignaciones voluntarias se debían realizar de manera exclusiva en la cuenta judicial No110019196608 del Banco Agrario de Colombia, esta fue publicada en la pagina web de la entidad.Evidencia:TRD 400213 de 2018</t>
  </si>
  <si>
    <t>EN COMUNICACIÓN AL BANCO AGRARIO MODIFICIANDO LOS FUNCIONARIOS QUE DESARROLLARAN ESTAS FUNCIONES SIENDO EL JEFE OFICINA JURIDICA Y EL SECRETARIO GENERAL ,OFICIO GTE20184100126421 - RADICADO EN EL BANCO AGRARIO EL DIA 12/07/2018 *7608*9680 - CON OFICIO 20184100136471, 201841001336461 DEL 24/07/2018 SE REGISTRARON  FIRMAS DE LOS FUNCIONARIOS QUE MANEJARAN LAS CUENTAS JUDICIALES.TRD.4101801</t>
  </si>
  <si>
    <t xml:space="preserve">El 21/12/ 18 se  elaboraron 3735 facturas, generadas de manera automatica, con base en la informacion consolidada en la base de datos levantada de cobro persuasivo, desde agosto de 2018 la entididad  inicio un proceso de levantamiento de datos de procesos de cobro persuasivo, y ya se cuenta con la base de datos. TRD 4201501 </t>
  </si>
  <si>
    <t xml:space="preserve">Mediante Resolucion 2959/18 se adpctó el MANUAL DE GESTIÓN DE COBRO PERSUASIVO Y COACTIVO, código APAJUOAJMS04, versión 1,0 y  con la Resolución 2961/18, el Manual Específico de Funciones y competencias laborales para los empleos de la planta personal de la entidad, el cual incluye la actualización de las funciones del profesional 14 de cobro-  Asistencia Jurídica.
</t>
  </si>
  <si>
    <t xml:space="preserve">Esta actividad se descartada  toda vez que mediante el art. 1 del Decreto 553 de 2015 se contemplaron las siguientes opciones: Constitución de un encargo fiduciario, traslado a la CUN o DTN, apertura de una cuenta bancaria o constituir nuevamente los titulos judiciales. La opción viable y escogida por el Consejo Directivo corresponde a la apertura de una cuenta bancaria. </t>
  </si>
  <si>
    <t xml:space="preserve">Mediante correo se han enviado comunicaciones a Minhacienda, con el fin de realizar las respectivas parametrizaciones para los registros de gastos e ingresos de la entidad; está pendiente la constitución de una tesorería en la subunidad ISS,para el registro automatico de los ingresos de las cuotas partes en la subunidad.El día 30/ 10/18, se remitió dicha solicitud al Ministerio, </t>
  </si>
  <si>
    <t>El FPS.FNC el 21 de diciembre de 2018 elaboro 3735 facturas, las cuales fueron generadas de manera automatica, con base en la informacion consolidada en la base de datos levantada de cobro persuasivo - asi como coactivo cuenta con su respectiva base de datos - CUOTAS PARTES POR COBRAR</t>
  </si>
  <si>
    <t>El FPS-FNC realizó SELECCION ABREVIADA DE MENOR CUANTIA 004/2018 cuyo objeto consiste en la “PRESTACIÓN DE SERVICIOS PARA LA INSTALACIÓN, IMPLEMENTACIÓN, PUESTA EN MARCHA, SOPORTE Y MANTENIMIENTO DE UNA HERRAMIENTA TECNOLÓGICA – LICENCIA PARA COBRO PERSUASIVO Y COBRO COACTIVO QUE PERMITA LIQUIDACIONES Y FACTURACION DE CUENTAS POR PAGAR Y POR COBRAR.</t>
  </si>
  <si>
    <t>1. Se suscribió el contrato  235/18, con Servicios y asesorias para el suminsitro de personal requerido. 2. se propuso para el plan de desarrollo 2019-2022 la ampliación de planta de personal ajustado a las nuevas funciones 3. Se han realizado acercamientos con DAFP. 4. Se implementó la política institucional "LOS MEJORES POR COLOMBIA"  Resolución 2281/18 para vincular judicantes.</t>
  </si>
  <si>
    <t xml:space="preserve">Considerando que la entidad actualizó su manual de contratación el 28 de diciembre de 2018, se está ajustando el procedimiento APAJUOAJPT25 – LIQUIDACION DE CONTRATOS, por lo que se requiere reprogramar a 30 de abril de 2019 la fecha para la culminación de esta actividad.  </t>
  </si>
  <si>
    <t xml:space="preserve">Mediante oficio  20183400142641/ 8 se elevó la consulta a Minsalud, quien en oficio 201811600953541 indica se realice el análisis jurídico interno para solicitatar nuevamente el concepto. por lo que se solicitó concepto a la OAJ en memorando 20183400079523 y20183400094083.se está a la espera de la respuesta de Minsalud, se requiere reprogramar la actividad  para el primer semestre
</t>
  </si>
  <si>
    <t>Verificando la actividad sobre la facturación de urgencias, no tiene relación de causalidad con el hallazgo control de los recursos por PYP y UPC.  sin embargo la acción de mejora se establece en la actividad 45, la cual  solicita  actualizar el procedimiento CONCILIACIÓN ENTRE PROCESOS, el cual se encuentra radicado en OPS para su revisión técnica.Por lo anterior se solicita su retiro.</t>
  </si>
  <si>
    <t xml:space="preserve"> la OAJ  coordino mesas de trabajo con quienesi ntervienen en actividades de tipo contractual, donde se realizó el levantamiento del diagnóstico general del proceso de contratación por etapas, - Se realizo el tramite de aprobación del manual de contratacion  y finalmente mediante Resolucion No 2961/18 se aprobo  el manual de  contratracion. 
</t>
  </si>
  <si>
    <t>Se realizó mesa de trabajo con quienes tienen injerencia directa en la implementación de las acciones correcitivas en el Plan de Mejoramiento, donde se establecieron los parámetros de administración y actualización de las bases de datos de contratación - Evidencia:  Acta N° 001 de fecha 17 de Julio de 2018 Carpeta TRD 1305203 Acta N° 001 de fecha 17 de Julio de 2018. Folios 3 y 4</t>
  </si>
  <si>
    <t>Mediante oficio de asunto: Apoyo y acompañamiento juridico en el seguimiento del Plan de Mejoramiento y plan de accion aprobado por el FPS en virtud de la auditoria integral de cumplimiento adelantada por la CGR, se  designaron los responsables del manejo, actualizacion y cargue de informacion de las bases de datos. Evidencia:  Carpeta TRD 1305203 Acta N° 001  17/07/18</t>
  </si>
  <si>
    <t xml:space="preserve">A 31 /12/18 se presentó la versión 16 del informe contentivo del resultado del cruce dei información de los contratos de arredamientos con las recomendaciones en c/caso. Modificar la UNIDAD DE MEDIDA así: Cruce de información de los contratos de arrendamiento, para determinar las acciones a implementar en cada caso en particular, se requiere reprogramar a 30 /06/19 la actividad. </t>
  </si>
  <si>
    <t>Se realizó el diagnóstico general del proceso de contratación por etapas. Se realizo el tramite de aprobación del manual de contratacion  y mediante Resolucion 2961  del 28/12/18 se aprobo  el manual de  contratracion y supervisión - Acta 012 del comite de Gestion y Desempeño de la misma fecha. El manual permite tener el proceso claro y ajustado a las necesidades de la entidad.</t>
  </si>
  <si>
    <t xml:space="preserve">Mediante Resolucion No 2959 del 28 de diciembre de 2018 se aprobo  el manual de funciones, procesos y procedimientos para la implementación del cobro persuasivo y coactivo  en el FPS.FNC </t>
  </si>
  <si>
    <t>La estructura procedimental de la contratacion quedo establecida en el  manual de contratacion  y supervision, aprobado finalmente mediante Resolucion No2961  del 28 de diciembre de 2018 se aprobo  el manual de  contratracion del FPS.FNC - Acta No 012 del comite de Gestion y Desempeño de la misma fecha.</t>
  </si>
  <si>
    <t>El día 08 de noviembre/2018 se capacitó al personal de la entidad en lo relacionado con la etapa precontractual. TRD 210.71.01</t>
  </si>
  <si>
    <t>El día 08 de noviembre/2018, se capacitó al personal de la entidad en el tema de ejecución de los contratos, principalmente sobre la supervisión de los mismos. TRD 210.71.01</t>
  </si>
  <si>
    <t>El dia  28 de diciembre de 2018, adopto  mediante resolución No. 2961 del 28 dic/2018, el  Manual de Contratación Y Supervisión -FPS V-4, el cual se encuenta publicado en la página intranet de la entidad.</t>
  </si>
  <si>
    <t>La OAJ coordino mesas de trabajo con quienes intervienen en actividades de tipo contractual, donde se realizó el levantamiento del diagnóstico general del proceso de contratación, Se  aprobo el manual de contratacion con Resolucion 2961/18 y se publico  en intranet, Acta  012 del comite de Gestion y Desempeño de la misma fecha, el 8 y 9 del 11/18 se capacito al personal en contratacion.</t>
  </si>
  <si>
    <t xml:space="preserve">1.  El dia  28/12/18, se adoptó  mediante Resolución  2961 del 28 dic/2018, el  Manual de Contratación Y Supervisión -FPS  que se encuenta publicado en la intranet de la entidad.2.  El día 01 se llevó a cabo mesa de trabajo, en donde se establecieron los parámetros y la metodología a implementar en la capacitación al personal que interviene en la gestión contractual de la entidad. </t>
  </si>
  <si>
    <t>Los dias 08 y 09 de noviembre de 2018, el director de la entidad, doctor Jhon Mauricio Marin Barbosa, dictó capacitaciones sobre temas PRECONTRACTUALES - CONTRACTUALES Y DE LIQUIDACIÓN.</t>
  </si>
  <si>
    <t xml:space="preserve">El día 21 de enero de 2019 se socializaron las modificaciones al Manual de Gestión de Cobro Persuasivo y Gestión de Cobro Coactivo.  
Evidencia: Dra. Lilibeth tiene el soporte. </t>
  </si>
  <si>
    <t>1Se estableció plan de capacitaciones en Gestión de Archivo.2.Se trazaron planes de trabajo para dar aplicación a las TRD, y proceder a la organización y cumplimiento de las normas aplicables al archivo de gestión, en relación con la Transferencia documental de las vigencias 2014 a 2016. Se implementó un cronograma: del 22/08 a 28/09:TRD: 2107101.avance en la organización del archivo 40%</t>
  </si>
  <si>
    <t xml:space="preserve">El día 09 de noviembre se capacitió al personal de la entidad en el tema de liquidación de contratos, la cual estuvo dirigida principalmente a quienes intervienen en esta etapa de la  gestión contractual, incluidos los funcionarios que tienen a cargo la supervisión de los contratos suscritos por el FPS-FNC. </t>
  </si>
  <si>
    <t>El 01/11/18 se llevó a cabo mesa de trabajo, en donde se establecieron los parámetros y la metodología a implementar en la capacitación de gestión contractual -El 08/11/18 se capacitó al personal de la entidad en lo relacionado con la etapa precontractual  y de ejecución de los contratos, principalmente en la supervisión de los mismos.</t>
  </si>
  <si>
    <t>La OAJ coordinó mesas de trabajo con quienes intervienen en actividades de tipo contractual, donde se realizó el diagnóstico del proceso de contratación -La estructura procedimental de la contratacion quedo establecida en el  manual de contratacion  y supervision, aprobado con Resolucion 2961 de 2018 que  se publicó en la intranet - El 08 y 09 de noviembre se capacitó al personal.</t>
  </si>
  <si>
    <t xml:space="preserve">Mediante Resolución No.2961 de 28/12/2018 el Manual de Contratación el cual se publicó en la intranet -El 01/11/12 se llevó a cabo mesa de trabajo donde se establecieron los parámetros y metodología a implementar en la capacitación al personal. -El 08/11 se capacitó al personal en lo relacionado con la etapa precontractual y de ejecución de los contratos. TRD 210.71.01
</t>
  </si>
  <si>
    <t xml:space="preserve">Mediante Resolución 2961 del 28 dic/2018 se adopó el el Manual de Contratación que se encuentra publicado en la intranet
-El 01/11 se llevó a cabo mesa de trabajo, en donde se establecieron los parámetros y metodología a implementar en la capacitación 
-El 08/11 se capacitó al personal en lo relacionado con la etapa precontractual y de ejecución de los contratos,  TRD 210.71.01 
</t>
  </si>
  <si>
    <t xml:space="preserve"> la OAJ  coordino mesas de trabajo con quienes intervienen en actividades de tipo contractual, donde se realizó el levantamiento del diagnóstico general del proceso de contratación por etapas y mediante Resolución 2961/18 se aprobó el manual de  contratración. </t>
  </si>
  <si>
    <t>La estructura procedimental de la contratacion quedo establecida en el  Manual de Contratación y Supervisión -FPS en su version : 4 y este fue  publicado en la página intranet de la entidad.</t>
  </si>
  <si>
    <t>El 01/11 se llevó a cabo mesa de trabajo, en donde se establecieron los parámetros y la metodología a implementar en la capacitación.
O88El 08/11 se capacitó al personal de la entidad en lo relacionado con la etapa precontractual y de ejecución de los contratos, principalmente sobre la supervisión de los mismos.</t>
  </si>
  <si>
    <t xml:space="preserve"> la OAJ  coordino mesas de trabajo con quienesi ntervienen en actividades de tipo contractual, donde se realizó el levantamiento del diagnóstico general del proceso de contratación por etapas, - Se realizo el tramite de aprobación del manual de contratacion  y finalmente mediante Resolucion No 2961/18 se aprobo  el manual de  contratracion. </t>
  </si>
  <si>
    <t>Se estableció un plan de capacitaciones con el apoyo del Grupo Interno de Trabajo Atención Al Usuario y Gestión Documental y del Servicio Nacional de Aprendizaje SENA, con una intensidad de 40 horas en Gestión de Archivo, dirigido a las personas designadas para el manejo y custodia del archivo de la Oficina Asesora Jurídica</t>
  </si>
  <si>
    <t>Se ha realizando la actualización de  la publicación en SECOP de los procesos contratuales suscritos en las vigencias 2015-2016-2017-2018, en un grado de avance del 75%. Evidencia en base de datos de control.</t>
  </si>
  <si>
    <t xml:space="preserve">E-se establecio  PLAN INSTITUCIONAL DE CAPACITACION 2018 GESTIONADAS A TRAVÉS DEL SENA, VIDENCIAS TRD: 2107101 </t>
  </si>
  <si>
    <t>Mensualmente se viene realizando seguimiento al proceso de avance de la organización de los expedientes contractuales</t>
  </si>
  <si>
    <t>El 09 de Julio de 2018; se envió por correo institucional, el cronograma de capacitaciones del ekogui a Control Interno, con copia al Jefe de la Oficina asesora Juridica.
En la misma fecha se solicitó la capacitación  del ekogui para los apoderados externos al correo bienestarsocial@fps.gov.co
 evidencia en la carpeta informe de registro al ekogui TRD 133 53.16</t>
  </si>
  <si>
    <t>Se envió solicitud a los apoderados externos el día 5/072018; por el correo de defensajudicial@fps.gov.co; Requiriendo realizar las capacitaciones con la ANDJE.
El 05/09/2018, la ANDJE realizó la capacitación al 69% de los apoderados. TRD 133 53.16. Se brindó una segunda capacitacion por parte de la adminsitradora dle EKOGUI  al 100% de los abogados externos de la entidad.</t>
  </si>
  <si>
    <t xml:space="preserve">Se ha realizado el monitoreo con la revisión de los informes presentados por los abogados externos.  La revision fue realizada  mensualmente durante todo el segundo semestre del 2018. TRD 133 53.16 de cada uno de los apoderdos externos, en las que se ha incluido el oficio con el que se requiere la actualización de cada actuación en el Sistema. 
</t>
  </si>
  <si>
    <t xml:space="preserve">Se ha requerido a los apoderados externos, el cumplimiento de las novedades encontradas por la Ofiicna de Control Interno, con ocasión de la certificación expedida y correspondiente al I  y II Semestre de 2017; a travíes de oficio y de correo electrónco.  (Ver carpeta de informe de  supervisión judicial TRD 133 53.16de cada apoderado externo. </t>
  </si>
  <si>
    <t>Mediante memorando GDJ20181330125563 del 18 de diciembre de 2018,s e enviaron los planes de trabajo en medio magnetico a la oficina de control interno correspondientes al segundo semestre de 2016, primero y segundo semestre de 2017 y primer semestre de 2018.</t>
  </si>
  <si>
    <t xml:space="preserve">Mediente Resolucion No 2613 del 30 de noviembre de 2018 "Por medio del cual se adoptan y modifican  documentos  del sistema integral  de gestion del fondo de pasivo social de ferrocarriles nacionales de colombia" dentro de los cuales se actualizo el  procedimiento para pago de sentencias judiciales </t>
  </si>
  <si>
    <t>Se elevaron las consultas a los Ministerios de Hacienda y Crédito Público y Salud y Protección Social, de acuerdo con los oficios 20181330115521 y 20181330115511 del 21/062018, respectivamente.  Así mismo se elevó solicitud de concepto a la ANDJE, según oficio 20181330116161 del 21/062018; con respuesta del día 10/072018.</t>
  </si>
  <si>
    <t>Respecto a la consulta al Consejo Superior de la Judicatura, se determinó por parte del Comité de Defensa Judicial y Conciliación presentar de manera oficiosa las quejas contra apoderados externos cuando a ello hubiere lugar (Acta No. 026 del 04 de julio de 2018).</t>
  </si>
  <si>
    <t>Se realizo el diligenciamiento de la herramienta para el autodágnostico del MIGP- POLÍTICA GOBIERNO DOGITAL , obteniendo una calificación total del 36,4 % y un plan de acción , La evidencia se encuentra en Directorio virtual Gobierno Digital(archivo Autodiagnostico MIPG) y en OPS.</t>
  </si>
  <si>
    <t xml:space="preserve"> Se realizó elaboración y creación del documento PLAN ESTRATEGICO DE TECNOLOGIAS DE LA INFORMACION Y COMUNICACIONES PETIC, Aprobado en Comité de Gestión y desempeño -ACTA 06/2018 y adoptado mediante resolución No. 2669 DE  DIC/11/2018. evidencia actas de Comite de gestión y desempeño TRD: 120  08 -17-2018.
</t>
  </si>
  <si>
    <t xml:space="preserve">Se realizo el seguimiento y se evidencia que la politica continua en36,4% de avance, esto debido a la falta de recurso humano y economico que presenta la entidad actualmente. Las acciones de mejoras se contemplaron en el plan de acción institucional 2019. La evidencia se encuentra en el Directorio de Gobierno Digital (archivo Autodiagnostico MIPG y plan de acción institucional)
</t>
  </si>
  <si>
    <t>Se realizó el diágnostico mediante la herramienta del instrumento de evaluación del MINTIC y por medio de esta se determinó el nivel de madurez del SGSI, el cual arrojo los avances: Planificación 31%, Implementación 10%, Evaluación de desempeño 5%, Mejora continua 8%. La evidencia se encuentra en el Directorio Gobierno Digital/carpeta Seguridad de la información.</t>
  </si>
  <si>
    <t>El proceso seguimiento y Evaluación independiente ha venido realizando seguimiento  y control de las acciones del Plan de Mejoramiento de  Contraloria, en los terminos establecidos, el proximo seguimiento esta planeado para enero del 2019, con corte a 31 de diciembre del 2018</t>
  </si>
  <si>
    <t>SEGUIMIENTO A LAS ACCIONES IMPLEMENTADAS</t>
  </si>
  <si>
    <t>2 SUSCRIPCIÓN DEL PLAN DE MEJORAMIENTO</t>
  </si>
  <si>
    <t>3 SUSCRIPCIÓN DEL PLAN DE MEJORAMIENTO</t>
  </si>
  <si>
    <t xml:space="preserve">Verificado el estado del PLAN ESTRATEGICO DE TECNOLOGIA DE LA INFORMACIÓN se informa que fue presentado al comité Institucional de Gestión y Desempeño y de acuerdo a plan de mejoramiento de la contraloría su aprobación se efectuará antes del 30 de agosto del presente año, se concluye que a la fecha de la presente auditoria el FPS no cuenta con el PETI, para lo cual impide el diagnóstico, análisis y planeación de proyectos que apoyan el cumplimiento de los proceso y objetivos propuestos de la entidad. </t>
  </si>
  <si>
    <t>CI01618</t>
  </si>
  <si>
    <t>CI01718</t>
  </si>
  <si>
    <t xml:space="preserve">Se evidencia desactualización del Normograma del proceso toda vez que a la fecha de la ejecución de la auditoria no se encuentran publicado el Decreto 1008 del 14 de junio del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</si>
  <si>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t>Por que no se encuentra establecido quien es el responsable del normograma del proceso de Gestion TICS.</t>
  </si>
  <si>
    <t>No se contaban con los lienamientos claros frente al enfoque que se le deberia dar al PETIC</t>
  </si>
  <si>
    <t xml:space="preserve">Establecer, aprobar y publicar el PLAN ESTRATEGICO DE TECNOLOGIA DE LA INFORMACIÓN, </t>
  </si>
  <si>
    <t>NORMOGRAMA ACTUALIZADO</t>
  </si>
  <si>
    <t xml:space="preserve">Designar el responsable de la actualizacion del normograma de l proceso de TICS </t>
  </si>
  <si>
    <t>Mantener actualizada la nomatividad aplicable al proceso d eGestion TICS</t>
  </si>
  <si>
    <t>PLAN ESTRATEGICO DE TECNOLOGIA DE LA INFORMACIÓN</t>
  </si>
  <si>
    <t>Contar con el PLAN ESTRATEGICO DE TECNOLOGIA DE LA INFORMACIÓN, para gestionar de manera adecuada la informacion, en su administracion, comunicación y proteccion.</t>
  </si>
  <si>
    <t>Lograr la aprobacion del PLAN ESTRATEGICO DE TECNOLOGIA DE LA INFORMACIÓN</t>
  </si>
  <si>
    <t>Lograr la actualizacion del normograma del proceso de Gestion Tics</t>
  </si>
  <si>
    <t>CI01318</t>
  </si>
  <si>
    <t>CI01418</t>
  </si>
  <si>
    <t>CI01518</t>
  </si>
  <si>
    <t>No se evidencian registros y actas de entrega de dotación especial  a los funcionarios que tengan derecho a dotación elementos de protección personal y cumplimiento lo establecido en el procedimiento APGTHGTHPT31 SELECCION, ENTREGA, USO Y REPOSISICION DE LA DOTACION Y ELEMENTOS DE PROTECCION PERSONAL</t>
  </si>
  <si>
    <t>No se hizo seguimiento para asegurar el cumplimiento de la norma en cuanto a la   publicación de la resolución N° 1145.</t>
  </si>
  <si>
    <t>Las solicitudes mencionadas, fueron resueltas dentro del término y no fueron llevadas a la  comisión de personal, por cuanto las funcionarias no cumplian con los requisitos mínimos  exigidos en el manual de funciones para acceder al cargo; Cabe precisar que no fueron unas reclamaciones, sino solicitudes de estudio de sus hoja de vida.</t>
  </si>
  <si>
    <t>No se tenía la custodia del inventario físico, dado que no existen las medidas de seguridad necesarias para el almacenamiento.</t>
  </si>
  <si>
    <t>Correctivas: Realizar la publicación de la Resolución N° 1145 en la  página web interna de la entidad. 
Preventiva:Diseñar una hoja de ruta con el fin de realizar seguimiento  a la publicación de las resoluciones que expide GTH de acuerdo a la norma vigente.</t>
  </si>
  <si>
    <t>No america ningún tipo de acción, por cuanto no se incurrió en falta alguna, sin embargo estas dos solicitudes se llevaron a la Comisión de Personal las dos comunicaciones .</t>
  </si>
  <si>
    <t xml:space="preserve">Correctivas: 
-Solicitar al GIT-Bienes, compras y servicios administrativos, la asignación de gabinetes para el almacenamiento y custodia de los EPP.
- Implementar a cabalidad el control de entrega mediante la utilización adecuada del formato de entrega establecido en el procedimiento. 
</t>
  </si>
  <si>
    <t>Asegurar la publicación de las resoluciones emitidas por la GTH</t>
  </si>
  <si>
    <t>Informar a la Comisión de Personal en cuanto a las communicaciones escritas por parte de dos servidoras públicas</t>
  </si>
  <si>
    <t>Asegurar el cumplimiento cabal del procedimiento establecido</t>
  </si>
  <si>
    <t>Elaborar hoja de ruta para la publicación de las resoluciones de GTH</t>
  </si>
  <si>
    <t>Presentar de manera informativa a la Comisión de Personal las dos comunicaciones escritas que se presentaron al GIT - GTH</t>
  </si>
  <si>
    <t>Elaborar el FORMATO ENTREGA DE DOTACIÓN Y ELEMENTOS DE PROTECCION PERSONAL, para cada solicitud que sea radicada ante el GIT - GTH</t>
  </si>
  <si>
    <t>Diseño de hoja de ruta</t>
  </si>
  <si>
    <t>Acta de Comisión de Personal</t>
  </si>
  <si>
    <t>Formato APGTHGTHFO76</t>
  </si>
  <si>
    <t>NUMERO DE HALLAZGOS</t>
  </si>
  <si>
    <t>NUMERO DE METAS PROPUESTAS</t>
  </si>
  <si>
    <t>NUMERO DE METAS CUMPLIDAS</t>
  </si>
  <si>
    <t>CUMPLIMIENTO DEL PLAN O PLANES EN % A 31/12/2018</t>
  </si>
  <si>
    <t>AVANCE DEL PLAN O PLANES EN % A 31/12/2018</t>
  </si>
  <si>
    <t>CI00118</t>
  </si>
  <si>
    <t>Con relación a los recibos provisionales existen treinta, de los cuales un número superior al 50% se encuentra por fuera de los términos para efectuar la respectiva legalización, no se encuentran firmados por quien autoriza, incumpliendo el procedimiento APGSAGADPT19    Constitución y Ejecución de Caja Menor actividad 29.</t>
  </si>
  <si>
    <t>Por que los solicitantes de recursos de caja menor, son solicitantes eventuales  y desconocen el termino para la legalizacion de los recursos solicitados.</t>
  </si>
  <si>
    <t xml:space="preserve">1. Socializar mediante correo electronico el procedimiento  APGSAGADPT19    Constitución y Ejecución de Caja Meno, haciendo enfasis en los tiempos para la legalizacion de los recursos y las acciones que se ejecutaran si estos se incumplen.
2. socializar la nota establecida en el formato recibo provisional de caja menor APGSADADFO05 a cada uno de los funcionarios que soliciten recursos </t>
  </si>
  <si>
    <t>Lograr que los recursos entregados mediante recibo provisional de caja menor se legalicen dentro de los terminos establecidos.</t>
  </si>
  <si>
    <t xml:space="preserve">Coreeo Electronico
Lista de socializacion
</t>
  </si>
  <si>
    <t>CI01118</t>
  </si>
  <si>
    <t>En las carpetas correspondientes a Conciliación de Activos Fijos, Bienes Muebles, Almacén, Bienes inmuebles no se evidencian la conciliaciones entre procesos de los meses de Enero a Junio del 2018, la funcionaria encargada del área de Contabilidad ha solicitado en reiteradas oportunidades al proceso de Gestión de Bienes Compras y Servicios Administrativos la conciliación que debe realizarme mensualmente de acuerdo a lo establecido en el procedimiento sin que a la fecha haya dado una respuesta.</t>
  </si>
  <si>
    <t>Por que el proceso que solicita la conciliacion no presenta las herramientas necesarias para realizar una comparacion que permita establecer los saldos reales.</t>
  </si>
  <si>
    <t>Establer mesa de trabajo con el proceso de Gestion Recursos Financieros para realizar una adecuada comparacion de los saldos en las diferentes cuentas y poder lograra las conciliacion.</t>
  </si>
  <si>
    <t>Lograr la eliminacion de las diferencias de los saldos en las cuentas.</t>
  </si>
  <si>
    <t>mesa de trabajo</t>
  </si>
  <si>
    <t>CI0618</t>
  </si>
  <si>
    <t>CI0718</t>
  </si>
  <si>
    <t xml:space="preserve"> Se evidencia que el proceso de Asistencia Jurídica debió entregar el archivo vigencia 2015 el 17 de octubre del 2017, a la fecha vigencia 2018 y aún no ha cumplido con las fechas establecidas por el cronograma de transferencia documental Incumpliendo lo establecido en el procedimiento TRANSFERENCIAS DOCUMENTALES AL ARCHIVO CENTRAL - APGDOSGEPT05 numerales 4, 8 y 10.  
</t>
  </si>
  <si>
    <t xml:space="preserve"> Se efectuó una prueba selectiva de los contratos vigencia 2014, 2015 encontrándose la siguiente novedad entre otros, en  siguientes contratos  036-2015, INV 006-2015, 085-2014, 063-2014,055-2014, se encuentran las actas  firmadas por el contratista y/o representante legal y no legalizadas por el director del periodo correspondiente incumpliendo de esta manera el procedimiento APAJUOAJPT25 LIQUIDACIÓN DE CONTRATOS.</t>
  </si>
  <si>
    <t xml:space="preserve">A la fecha de seguimiento el Proceso seguimiento y Evaluación independiente, se encuentra  revisando con el lider del proceso los procedimientos que requieren la actualización de acuerdo con la normatividad vigente. </t>
  </si>
  <si>
    <t xml:space="preserve">El proceso de Atención al ciudadano modificó el procedimiento  APGDOSGEPT18 - REVISIÓN Y RADICACIÓN DE CORRESPONDENCIA EXTERNA RECIBIDA PRESENCIAL, indicando el punto de control  sobre el tiempo de entrega de correspondencia, a través de la planilla reparto de correspondencia recibida y próximamente se enviará a revisión técnica.  </t>
  </si>
  <si>
    <t>NO CUENTA CON ESTADOS SEMESTRALES DE CAMBIOS EN  EL PATRIMONIO, ESTADO DE CAMBIOS EN LA SITUACION FINANCIERA NI ESTADO DE CAMBIOS EN EL FLUJO DE EFECTIVO.</t>
  </si>
  <si>
    <t>no se puede evidenciar en los estados financieros los cambios en el patrimonio.</t>
  </si>
  <si>
    <t>Supersalud</t>
  </si>
  <si>
    <t>en aplpicacion al nuevo marco normativo como entidad del gobierno reslucion 533 del 2015 de la contaduria general de la nacion por el termino de periodo de transicion año 2018 para el 2019 se presentara de manera el cambio en el flujo de efectivo.</t>
  </si>
  <si>
    <t xml:space="preserve"> evidenciar en los estados financieros los cambios en el patrimonio.</t>
  </si>
  <si>
    <t>anexos de los estados financieros</t>
  </si>
  <si>
    <t>Establecer los estados financieros y sus anexos</t>
  </si>
  <si>
    <t>según instructivo de contaduria para el cierres de vigencia 2019.</t>
  </si>
  <si>
    <t>S001</t>
  </si>
  <si>
    <t>SALDOS QUE CARECEN DE RAZONABILIDAD FINANCIERA</t>
  </si>
  <si>
    <t>S002</t>
  </si>
  <si>
    <t>falta de continuidad de los funcionarios en el grupo de trabajo de Contabilidad.</t>
  </si>
  <si>
    <t>Plan de trabajo con los nuevos funcionarios  PARA ANALIZAR  DESDE EL ORIGEN EL REGISTRO DE ESTA PARTIDA  Y  SU  RAZONABILIDAD.</t>
  </si>
  <si>
    <t>Lograr el saneamiento y depuracion de  estos terceros para lograr la razonabilidad de los saldos contables.</t>
  </si>
  <si>
    <t>cuenta depurada</t>
  </si>
  <si>
    <t>saneamiento de estados financieros</t>
  </si>
  <si>
    <t>S003</t>
  </si>
  <si>
    <t>LA EPS NO CUENTA CON TRAZABILIDAD E INTEGRIDAD EN EL MANEJO DE LA FACTURACIÓN RADICADA.</t>
  </si>
  <si>
    <t>Gestion servicios de salud</t>
  </si>
  <si>
    <t>No existe procedimiento para el seguimiento y control para el pago de urgencias.</t>
  </si>
  <si>
    <t>Actualizar y socializar el procedimiento pago de facturas de urgencias estableciendo los debidos controles y tiempos de gestion para cada una de las actividades.</t>
  </si>
  <si>
    <t>establecer la trazabilidad del proceso de manejo de facturas radicadas por EPS.</t>
  </si>
  <si>
    <t>procedimiento</t>
  </si>
  <si>
    <t>S004</t>
  </si>
  <si>
    <t>NO SE EVIDENCIO REGISTRO DE  LAS PROVISIONES  PARA OBLIGACIONES PENDIENTES CONOCIDAS Y NO CONOCIDAS</t>
  </si>
  <si>
    <t>incumplimiento del decreto 780 del 2016 debido a la naturaleza juridica de la entidad como establecimiento publico del orden nacional.</t>
  </si>
  <si>
    <t>Reconocimiento contable del valor del calculo de la reserva tecnica determinada por el area de servicio medico.</t>
  </si>
  <si>
    <t>Registro contable</t>
  </si>
  <si>
    <t>lograr el reconocimiento contable del valor del calculo de la reserva tecnica determinada por el area de servicio medico.</t>
  </si>
  <si>
    <t>S005</t>
  </si>
  <si>
    <t>PRESUNTA SUBESTIMACIÓN DEL PASIVO DE 2015.</t>
  </si>
  <si>
    <t>cumplimiento del decreto 780 capitulo 2 titulo seccion 1</t>
  </si>
  <si>
    <t>S006</t>
  </si>
  <si>
    <t>SE EVIDENCIA SOBRESTIMACIÓN DEL ACTIVO</t>
  </si>
  <si>
    <t>S007</t>
  </si>
  <si>
    <t>PROVISIÓN DE CARTERA SIN DOCUMENTO QUE SOPORTE SU REGISTRO.</t>
  </si>
  <si>
    <t>Flata de oportunidad en la entrega del estudio del deudor por parte de gestion cobro persuasivo.</t>
  </si>
  <si>
    <t>provicionar el 100% de la cuenta por cobrar existente careciendo del estudio tecnico del deudor.</t>
  </si>
  <si>
    <t>Aplicación de normatividad resolucion emitida por la contaduria respecto a saldos pendientes ppor sanear para el cierre de la vigencia 2018.</t>
  </si>
  <si>
    <t>Logara el registro contable.</t>
  </si>
  <si>
    <t>S008</t>
  </si>
  <si>
    <t>LOS ESTADOS FINANCIEROS CARECEN DE REVELACIÓN EN CUANTO A LOS GASTOS ADMINISTRATIVOS ASOCIADOS A LOS INGRESOS POR UPC</t>
  </si>
  <si>
    <t>S011</t>
  </si>
  <si>
    <t>LA EAS REGISTRA CUENTAS POR COBRAR DE VIGENCIAS ANTERIORES A JUNIO 2015</t>
  </si>
  <si>
    <t>pendiente</t>
  </si>
  <si>
    <t>CI00818</t>
  </si>
  <si>
    <t>CI01018</t>
  </si>
  <si>
    <t>Una vez revisada la hoja de vida de los indicadores de gestión del grupo interno de trabajo de Contabilidad, se evidenció que en el II semestre del 2017, si bien se actualizó la hoja de vida del indicador CONCILIACIONES ENTRE PROCESO, no se diligenció los análisis, observaciones, así mismo durante el primer semestre del 2018 no se alimentó la hoja de vida de los indicadores.</t>
  </si>
  <si>
    <t>Persiste la observación efectuada el 10/04/2017, sin que a la fecha se haya efetuado um cronograma de trabajo para para la implementación de la NIIF, no hay evidencias de las gestiones realizadas para su implementación.</t>
  </si>
  <si>
    <t>Metodologias desactualizadas e incompletas</t>
  </si>
  <si>
    <t>Actualizacion de procedimientos y creacion del instructivo para la aplicación de Gestion de los procesos.</t>
  </si>
  <si>
    <t>Lograr las conciliaciones entre procesos.</t>
  </si>
  <si>
    <t>Intructivo y procedimientos</t>
  </si>
  <si>
    <t xml:space="preserve">Intructivo y procedimientos actualizados </t>
  </si>
  <si>
    <t>Desconocimiento de la actividad y el metodo de ejecucion</t>
  </si>
  <si>
    <t>Realizar la actualizacion de los indicadores del proceso en la intranet de la entidad.</t>
  </si>
  <si>
    <t>Lograr la actualizacion del logro de los indicadores.</t>
  </si>
  <si>
    <t>Hoja de vida de Indicadores actualizadas</t>
  </si>
  <si>
    <t>Correo de envio de hoja de vidas actualizadas</t>
  </si>
  <si>
    <t>No existian politicas contables para la implementacion de las NIIF.</t>
  </si>
  <si>
    <t>Creacion del amnual de politicas contables</t>
  </si>
  <si>
    <t>Lograr la implementacion de las politicas contables.</t>
  </si>
  <si>
    <t xml:space="preserve">Manual de politica contables </t>
  </si>
  <si>
    <t>Manual de politicas aprobado y socializado</t>
  </si>
  <si>
    <t>CI00918 /CI01218</t>
  </si>
  <si>
    <t xml:space="preserve">A la fecha 01/04/2019, esta actividad se encuentra en "Fase I. Planeación de IPv6" de acuerdo al documento: "articles-5482_G20_Transicion_IPv4_IPv6" documento publicado por MINTIC. Al presente se realiza la actualización del inventario de activos. Evidencia que se encuentra en la carpeta compartida del grupo de sistemas </t>
  </si>
  <si>
    <t>FILA_163</t>
  </si>
  <si>
    <t>FILA_164</t>
  </si>
  <si>
    <t>FILA_165</t>
  </si>
  <si>
    <t>FILA_166</t>
  </si>
  <si>
    <t>FILA_167</t>
  </si>
  <si>
    <t>FILA_168</t>
  </si>
  <si>
    <t>FILA_169</t>
  </si>
  <si>
    <t>FILA_272</t>
  </si>
  <si>
    <t>FILA_273</t>
  </si>
  <si>
    <t>FILA_274</t>
  </si>
  <si>
    <t>FILA_275</t>
  </si>
  <si>
    <t>FILA_276</t>
  </si>
  <si>
    <t>FILA_277</t>
  </si>
  <si>
    <t>FILA_278</t>
  </si>
  <si>
    <t>FILA_279</t>
  </si>
  <si>
    <t>FILA_280</t>
  </si>
  <si>
    <t>FILA_281</t>
  </si>
  <si>
    <t>FILA_282</t>
  </si>
  <si>
    <t>FILA_283</t>
  </si>
  <si>
    <t>FILA_284</t>
  </si>
  <si>
    <t>FILA_285</t>
  </si>
  <si>
    <t>FILA_286</t>
  </si>
  <si>
    <t>mediante memorando del GSS 20183400126223 del 20 de Diciembre del 2018 EL GIT Gestion Prestacion de Servicios de Salud envió a la Subdireccion Finaciera del FPS - FCN información de los RIPS de los años 2016 y 2017, estadisticas de los periodos 2016 y 2017, estudio de suficiencia UPC POS de los años 2016 y 2017 y la Subdifreccion Financiera remitio dicha informacion al Director General mediante memorando No 20194000005463 del 18 de Enero del 2019. dando cumplimiento a lo establecido</t>
  </si>
  <si>
    <t>mediante correo electronio afiliaciones@fps.gov.co del 11 de Marzo del 2019 y de 29 DE Marzo del 2019 se solicito a la SUPERSALUD, la realizacion de mesa de trabajo con el fin de establecer la metodologia que conlleve a la habitacion de la condicion financiera del FPS - FCN, siendo una EPS adaptada y asi miso determinar si es necesario la contratacion del actuario.</t>
  </si>
  <si>
    <t xml:space="preserve">teniendo en cuenta que mediante correo electronio afiliaciones@fps.gov.co del 11 de Marzo del 2019 y de 29 DE Marzo del 2019 se solicito a la SUPERSALUD, la realizacion de mesa de trabajo con el fin de establecer la metodologia que conlleve a la habitacion de la condicion financiera del FPS - FCN, siendo una EPS adaptada y asi miso determinar si es necesario la contratacion del actuario que es el encargado de la elaboracion de la metodologia de  acuerdo al decreto 780 del 2016 y presentación respectiva a la Superintendencia Nacional de Salud
</t>
  </si>
  <si>
    <t>esta actividad depende del desarrollo al 100% de las anteriores actividades.</t>
  </si>
  <si>
    <t>mediante memorando No 20194000013313 del 08 de Febrero del 2019 fue enviado concepto de reservas tecnicas - decreto 780 de 2016 y decreto 682 de 2018 a la oficina Juridica, para que el mismo emita el concepto con el fin de obtener la excepcion del decreto 780 de 2016</t>
  </si>
  <si>
    <t>Deacuerdo reunion realizada el día 22 de marzo de 2019, se establecio mesa de trabajo compuesta por INVIAS, Ministerio de Transoprte y Fondo de Pasivo Social de F.N.C., la cual busca los inmuebles sin Identificar a lo largo de la via Ferrea  ver acta legalizada con el Ministerio de transporte.</t>
  </si>
  <si>
    <t>De acuerdo con el numeral 12 de memorando GAD 20192300027853 de marzo 15 de 2019 se solicito a la Subdirección Financiero los Recursos para realizar levantamientos Topograficos, hasta el momento no hemos tenido respuesta alguna</t>
  </si>
  <si>
    <t>Mediante memorando GAD 20192300007403 de 23 de enero de 2019 se remitio a la secretaria General Programacion de Comisiones para el año 2019, incluyendose  en el Numeral 8 la inspección fisica de los inmuebles concesionados con el proposito de realizar toma de puntos Geodesicos para determinar cedula catastral de cada uno de los inmuebles, elemento requerido por concesionarios para determinar si esta haciendo util en el modo ferreo.</t>
  </si>
  <si>
    <t>El predio que esta en titularidad del FPS se encuentra invadido, y sobre este ya se han adelantado las labores juridicas para su recuperación,se esta a la espera del pronunciaminto del juzgado encargado de dirimir la demanda reivindicatoria,Se propone fecha final de la accion 31/12/19.</t>
  </si>
  <si>
    <t>Para el corte del 31 de Diciembre de 2018 se adelantó el proceso escogencia de la entidad financiera  para la apertura de la cuenta de ahorros, como se evidencia en oficio DIG 20181000116913 del 29-11-2018 
Mediante GTE-20184100235781 del 29-11-2018, se solicitó al BANCO COLPATRIA la apertura de la cuenta de ahorros con el fin de Administrar los recursos del Decreto 553 de 2015 trasladados por el ISS Liquidado y recaudos directos en cuenta bancaria
la cuenta quedó aperturada el 06 de Diciembre de 2018, sin embargo tuvo inconvenientes de legalizaciòn por parte del Banco COLPATRIA, toda vez que fueron refundidos los documentos en dicho banco tal y como se evidencia en los correos de diciembre 12-2018, Diciembre 7-2018, Diciembre 17-2018, Enero 14 de 2019.
A través de Correo de Enero 14 de 2019 se solicitó la parametrización de la cuenta en el Portal Bancario .
El Banco Colpatria culminó todo el proceso de Legalizaciòn de la Cuenta de Ahorro ***9080 el 6 de Febrero de 2019, tal y como se evidencia en la expedición de la certificaciòn bancaria y el mismo día se efectuó el Traslado de los recursos mediante radicados 20194100018561 y 20194100019381- actividad culminada el 6 febrero 2019</t>
  </si>
  <si>
    <t xml:space="preserve">Los procedimiento del GIT del Cobro Persuasivo y Coactivo, estan en elaboracion por parte de la Oficina Juridica, la cual solicita una ampliacion del plazo de presentacion, en vista que tambien toca realizar la modificacion de la caracterizacion del proceso, indicadores de gestion. lo cual  estan generando atrazo en la entrega de los procedimiento. mas sin embargo a mastar el 30 de junio del 2019 eston seran presentado a la oficina de planeacion de la entidad  </t>
  </si>
  <si>
    <t>A 31 de Marzo de 2019, el GIT de contabilidad causo Cuotas partes por Cobrar de los meses de Diciembre/18, Enero/19, Febrero/19, Marzo/19. Con relacion a Cuentas por Pagar,  se registro contablemente de acuerdo a memorando COB-20194050009343 de feb 01 de 2019, COB-20192200016892, COB-20182200342612, 20192200001562, COB-2019220001414542.</t>
  </si>
  <si>
    <t>a 31 de Marzo de 2019, el FPS.FNC, en lo relacionado con CUOTAS PARTES POR PAGAR, concentro sus esfuerzos en consolidar la información de las obligaciones, no solamente consolidando la información en bases de datos, sino recopilando la documentación que constituye los justos títulos, considerando que esta documentación proviene de TERCERAS ENTIDADES ACREEDORAS este trabajo no fue ejecutado en su totalidad y actualmente se encuentra en ejecución.</t>
  </si>
  <si>
    <t>A  marzo 31 de 2019, el GIT de Contabillidad envio el dia Marzo 15 de 2019;  modificacion al procedimiento e instructivo de conciliacion entre procesos a la Oficina de Planeacion con el fin de que sea realizada la revision tecnica y luego su presentacion al respectivo comité; a la fecha del respectivo reporte no ha sido retroalimentados al GIT de COntabidiad las correcciones a realizar.  se aclara que mediante oficio 2018EE0155667  radicado No. 2018220034142-2 de 24/12/2018 la Contraloria General de la Nación informó a la entidad que el hallazgo objeto de la presente actividad de mejoramiento fue cerrado fiscalmente.</t>
  </si>
  <si>
    <t>A  marzo 31 de 2019, el GIT de Contabillidad envio el dia 01 de enero de 2019;  modificacion al procedimiento de conciliaciones bancarias  con el fin de que sea realizada la revision tecnica y luego su presentacion al respectivo comité; a la fecha del respectivo reporte no ha sido retroalimentados al GIT de COntabidiad las correcciones a realizar. se aclara que mediante oficio 2018EE0155667  radicado No. 2018220034142-2 de 24/12/2018 la Contraloria General de la Nación informó a la entidad que el hallazgo objeto de la presente actividad de mejoramiento fue cerrado fiscalmente.</t>
  </si>
  <si>
    <t>A marzo 31 de 2019, la entidad realizo la respectiva consolidacion de los inmuebles que se encuentran en poder de terceros; con el fin de ser suministrada a la oficina juridica para el estudio de cada uno de ellos, para determinar si es procedente la respectiva conciliacion con los arrendatarios.</t>
  </si>
  <si>
    <t>Se encuentra pendiente la presentación del saldo de Ferrovias por parte del GIT de Bienes y Servicios, al respectivo comité de cartera y sostenibilidad financiera para su respectivo retiro de los estados financieros de la Entidad</t>
  </si>
  <si>
    <t>A 31 de Marzo de 2019, solo se ha realizado la depuracion  financiera de 1715 procesos, dado que este proceso implico que se revisan la totalidad de TITULOS JUDICIALES pendientes de aplicación, tanto trasladados por el PAR.ISS como los no trasladados, actualizacion de liquidaciones  y todo el desarrollo tecnico que esto implica, dado que la entidad no contaba con bases de datos, el analisis financiero tambien implico el levantamiento de informacion y no solo actualizacion, por lo que la tarea incremento el termino inicialmente planteado para su ejecucion.</t>
  </si>
  <si>
    <t>A 31 de marzo de 2018, el Fondo de Pasivo Social de Ferrocarriles Nacionales de Colombia a través de la Resolución 2959 adopto el Manual de Gestión de Cobro Persuasivo y Gestión de Cobro Coactivo, elemento esencial para establecer el manual de funciones, procesos y procedimientos para la implementación del cobro de cuotas partes por cobrar y por pagar en cumplimiento del decreto 553 de 2015, razón por la cual actualmente la entidad se encuentra adelantando las gestiones necesarias para ajustar los procedimientos relacionados con el respectivo manual asi como la caracterizacion, indicadores y plan de accion institucional que debe ser insumo para la aplicacion del respectivo manual tanto para el proceso de gestion de cobro como para el proceso que adelanta la oficina de cartera</t>
  </si>
  <si>
    <t>Durante el primer semestre de la vigencia el proceso realizo mesa de trabajo con la oficina asesora de planeacion y sistemas donde se reviso y ajusto el plan de mejoramiento para la implementacion del MIPG y poder fortalecer el Control interno contable mediante las actividades programadas, adicionalmente a 31 de Marzo de 2019, razón por la cual actualmente la entidad se encuentra adelantando las gestiones necesarias para realizar y/o ajustar   los procedimientos relacionados con el desarrollo de las actividades que las Areas  de Cartera, cobro persuasivo y coactivo,  gestionara en donde se debera contemplar los puntos de control que se deben implentar en el software adquirido.</t>
  </si>
  <si>
    <t>De acuerdo con gestion efectuada por el Director General se encuentra pendiente mesa de trabajo con la supersalud y adicional prestaciones economicas se encuentra desarrollando proyecto de metodologia de reservas tecnicas. se han efectuado mesas de trabajo con las áreas afines al concepto conforme a listas de asistencia que se encuentran en secretaria general.</t>
  </si>
  <si>
    <t>2. Presentación de informe de resultado del cruce de información de los contratos de arrendamiento, para determinar acciones a implementar (cruce de informacion de los contratos de arrendamiento)</t>
  </si>
  <si>
    <t>SE EXPIDIERON ACTOS ADMINISTRATIVOS DE RECONSTRUCCIÓN DE LOS EXPEDIENTES Y SE SURTIÓ LA NOTIFICACIÓN RESPECTIVA DE LOS MISMOS.</t>
  </si>
  <si>
    <t xml:space="preserve">ESTA ACTIVIDAD SE SUSPENDIÓ A PRINCIPIOS DE ESTE AÑO, YA QUE QUE CON LA IMPLEMENTACION Y PUESTA EN MARCHA DEL SOFTWARE DE COBRO Y CARTERA ESTA INFORMACION LA GENERARÁ EL SISTEMA, LO QUE HARÁ MAS EFICIENTE EL PROCESO, POR CUANTO YA NO SE DIGITARÁ MANUALMENTE EN EN LA MATRIZ DE EXCEL. UNA VEZ SE ENCUENTRE OPERANDO EL SISTEMA, SE INICIARÁ LA ETAPA DE CONCILIACION CON EL GIT DE CONTABILIDAD PARA CULMINAR LA ACTIVIDAD, A MÁS TARDAR EL PRÓXIMO 31 DE DICIEMBRE. </t>
  </si>
  <si>
    <t>CONSIDERANDO QUE ACTUALMENTE EL FPS.FNC HA RECIBIDO NUEVAS ACTUIVIDADES, RELACIONADAS CON GESTIÓN DE COBRO Y CUOTAS PARTES PENSIONALES, LAS CUALES SE MATERIALIZARON EL 20 DE MARZO DE 2019 CON DECRETO 494 DEL MINISTERIO DE SALUD, ESTE PROCEDIMIENTO SE ENCONTRABA SUSPENDIDO A FIN DE ARTICULARV LAS NUEVAS FACULTADES ENTREGADAS AL FONDO EN RELACIÓN CON LO DEL MINISTERIO DE SALUD.</t>
  </si>
  <si>
    <t>Considerando que para determinar daños Patrimoniales, ha sido necesario realizar la revision de los salos de cartera entregados por el PAR.ISS, aplicación de recaudos entregados por el PAR.ISS, aplicación de recaudos realizados por el FPS.FNC  y realizar algunas  correcciones a la facturacion  realizada por el FPS.FNC , el desarrollo de estas actividades necesarias ha implicado que se prolongue el periodo proyectado para la ejecucion de esta tarea. - Se contempla un avance del 33,3 % adicional, toda vez que se viene avanzando considerablemente  en las aplicaciones, lo que permitira determinar el monto del detrimento.</t>
  </si>
  <si>
    <t xml:space="preserve">1.se ha publicado en SECOP el 86% de los contratos suscritos en vigencias 2015 a 2018. Evidencia: base de datos de control. 2.A través  del formato APGDOSGEEFO09 se estableció el prestamo de documentos que hacen parte del expediente,TRD 1302103/2018.3)  Se realizó seguimiento y control semanal a la aplicación del procedimiento de manejo y custodia de los expedientes contractuales
</t>
  </si>
  <si>
    <t>Se trazaron planes de trabajo para dar aplicación a las tablas de retención documental, y proceder a la organización y cumplimiento de las normas aplicables al archivo de gestión, en relación con la Transferencia documental de las vigencias 2014 a 2016.</t>
  </si>
  <si>
    <t>A la fecha 01/04/2019,  se adelanta la actualización del "plan de seguridad y privacidad de la información" y el "Modelo SGSI". Se tiene como evidencia una versión inicial de estos documentos y del autodiagnostico, el cual fue presentado y aprobado por el comité de Gestión y Desempeño el día 27 de julio de 2018, acta 5/2018 y se encuentra en el equipo del funcionario a cargo.</t>
  </si>
  <si>
    <t>El Proceso seguimiento y Evaluación Independiente vericó la  certificación de fecha 06/07/2018 con consecutivo No. 45602018-06-05  del envio del Plan de Mejoramiento de la Contraloria  en el Sistema de Rendición Electrónica de la Cuenta e Informes – SIRECI. evidencias alojadas en la carpeta informe a entidades 2018 con TRD 11053001 folio 40</t>
  </si>
  <si>
    <t>a la fecha de seguimiento el porceso segumiento y Evaluación indepnediente realizó seguimiento  y control a los avances de las actividades del trimestre de la contaloria, una vez realizado el seguimiento se subió a la plataforma del SIRECI, con consecutivo 45662018-12-31.encontrandose en la carpeta informe a entidades.</t>
  </si>
  <si>
    <t>A la fecha de seguimiento se evidencia que Con ocasión al Tramite de supresion de cuotas partes del orden nacional, se actualizaron los registros contables de cuotas partes a cargo de entidades del orden nacional a 31 de diciembre de 2016 , ralizando las respectivas aplicaciones de los saldos entregados,, antes de esa fecha - dichas novedades fueron presentadas ante el Comite de Cartera y sostenibilidad contable del dia 22 de noviembre de 2018.sin embargo se recomienda, llevar un control con el fin de realizar la terminación de los porceso de cobro coactivo cuotas partes entidades publicas del orden nacional.</t>
  </si>
  <si>
    <t>A la fecha de seguimiento se evidencia que el proceso de cobro coactivo, realizó la elaboración de los actos administrativos para la supresión de las cuotas partesel día trece   se emitieron sesenta y tres  (63) AUTOS COACTIVOS  numerados desde el 210 al 273 y para supresión de cuotas partes en cobro persuasivo el día veintiséis  (26) de diciembre 2018, se emitieron treinta (30) resoluciones numeradas entre el  No.  2896 al 2925.</t>
  </si>
  <si>
    <t>A la fecha de seguimiento se evidencia que ya se ecuentran los registros contables de saneamiento contable, mediante resolución No. 1444 de agosto 2018, se creo el   Comité Técnico de Sostenibilidad Contable  y Cartera del FFPS, asi mismo se desarrollódesarrollo del comité de Cartera y sostenibilida contable llevado a cabo el dia 22 de noviembre de 2018, se aprobo la supresión de 63 procesos de cobro coactivo, quedando pendiente por definirse la supresion de cuentas en persuasivo correpondiente a 42 entidades - razon por la cual solo se realizaron los ajustes contables correspondiente a 63 procesos de cobro coactivo.se reomiedna realizar un plan de trabajo con el fin suprimir los 42 procesos pendientes de cobro persuasivo.</t>
  </si>
  <si>
    <t>A la fecha de seguimiento se evidencia que se expidieron actoas administrativos de los cuales, fueron emitidos a las entidades de orden nacional  numerados desde el 210 al 273/2018  y LAS resoluciones numeradas entre el  No.  2896 al 2925/2018,  fueron notificados a las entidades respecto a las cuales se les efectuó el cobro., se reomiedna realizar un plan de trabajo con el fin de realizar los actos adminitrativos los 42 procesos pendientes de cobro persuasivo.</t>
  </si>
  <si>
    <r>
      <t>adf</t>
    </r>
    <r>
      <rPr>
        <sz val="11"/>
        <color theme="1"/>
        <rFont val="Calibri"/>
        <family val="2"/>
        <scheme val="minor"/>
      </rPr>
      <t>A la fecha de seguimiento se evidencia que   Mediante Resolucion No 2959 del 28 de diciembre de 2018 se adpctó el MANUAL DE GESTIÓN DE COBRO PERSUASIVO Y COACTIVO, código APAJUOAJMS04, versión 1,0 y  con la Resolución 2961 del 28 de diciembre de 2018, el Manual Específico de Funciones y competencias laborales para los empleos de la planta personal de la entidad, el cual incluye la actualización de las funciones del profesional 14 de cobro-  Asistencia Jurídica.</t>
    </r>
  </si>
  <si>
    <t xml:space="preserve">a la fecha de seguimiento se evidencia que mediante oficio No GTE 2018410028111  del 20 de noviembre de 2018 y recibido en Min Hacienda Rad. No 1-2018-115367 de 21 de nviembre de 2018  - se solicito a la Dirección del Tesoro Nacional, que se emitiera concepto sobre el traslado de los recursos a la DTN - y en vista de que no se recibió  respuesta,  el Consejo Directivo en el acta No. 03 de 17 de septiembre de 2018 recomendó que se aperturara una cuenta en el Banco Colpatria para la administración de los recursos a que hace referencia el art. 1 del Decreto 553 de 2015, lo que en efecto se hizo. </t>
  </si>
  <si>
    <t>A la fecha  de seguimiento se evdiencia que el porceso de gestión de cobro,  1632 expedientes relacionados corresponden a ISS ASEGURADOS, los cuales son causados por COLPENSIONES y la entidad no asume la causacion de estas; por lo tanto, se debera entender como de IMPOSIBLE CUMPLIMIENTO,Sin embargo la oficina de cobro coactivo debe enviar en su totalidad los autos por el concepto antes descrito al área contable únicamente para su aplicación, mas no para su causación a fin de dar por terminda la siguiente actividad</t>
  </si>
  <si>
    <t>A la fecha de seguimiento se evidencia que Se han realizado comunicaciones de manera verbal con un asesor del Ministerio de Hacienda, con el realizar la respectivas parametrizaciones para los registros de gastos e ingresos de la entidad; sin embargo no se registra Oficio o correo electrónico dirigido a SIIF Nación elevando la solicitud para la administración de roles de bienes y servicios, contabilidad, gastos, ingresos, PAC, y pagos no presupuestales, se remienda realizar los debidos oficios dirigidos al SIIF con el fin de lograr la administración de los roles de bienes y servcios contablidad gastos, ingresos, PAC, y pagos no presupuestales.</t>
  </si>
  <si>
    <t xml:space="preserve"> a la fecha de seguimiento se evidencia que el porceso de gestión de cobro elaboro 3735 facturas, las cuales fueron generadas de manera automatica, con base en la informacion consolidada en la base de datos levantada de cobro persuasivo - asi como coactivo cuenta con su respectiva base de datos - CUOTAS PARTES POR COBRAR</t>
  </si>
  <si>
    <t>El Fondo de Pasivo Social de Ferrocarriles Nacionales de Colombia realizo SELECCION ABREVIADA DE MENOR CUANTIA 004 DE 2018 cuyo objeto consiste en “PRESTACIÓN DE SERVICIOS PARA LA INSTALACIÓN, IMPLEMENTACIÓN, PUESTA EN MARCHA, SOPORTE Y MANTENIMIENTO DE UNA HERRAMIENTA TECNOLÓGICA – LICENCIA PARA COBRO PERSUASIVO Y COBRO COACTIVO QUE PERMITA LIQUIDACIONES DE CUENTAS POR PAGAR Y POR COBRAR, MÓDULOS DE COBRO PERSUASIVO O PRE-JURÍDICO Y MÓDULO DE COBROS COACTIVOS O JURÍDICOS, INCLUYENDO APORTES PATRONO LABORALES Y CUOTAS PARTES PENSIONALES QUE APOYE INTEGRALMENTE LA ADMINISTRACIÓN Y SU GESTIÓN, CON SU RESPECTIVO SOPORTE Y ASISTENCIA TÉCNICA”.</t>
  </si>
  <si>
    <t xml:space="preserve">A la fecha de seguimiento se evidencia que el proceso de prestaciones sociales, elevó concepto, mediante oficio GSS 20183400142641 del 31 de Julio del 2018 radicado bajo el número 201842301193902 de Agosto 09 del 2018 consulta al Ministerio de Salud y Protección Social, los cuales dieron  respuesta con el oficio 201811600953541 con radicado del FPSFCN 2018-220-021177-2 en el cual solicitan se realice el análisis jurídico interno para posteriormente solicitatar nuevamente el concepto. 
con base en lo anteriot se realizó solicitud de concepto a la oficina Jurídica del FPS FCN con el memorando GSS20183400079523 de Agosto 21 del 2018; por cambio de Jefe de la oficina Jurídica se reiteró solicitud de concepto con memorando GSS 20183400094083 de 3 de Octubre del 2018 y a la fecha se esta a la espera de su respuesta, se recomieda reiterar nuevamnete al Ministerio con el fin de para determinar si el FPS siendo un establecimiento público del orden nacional puede incorporar a su presupuesto actual recursos de promoción y prevención. 
</t>
  </si>
  <si>
    <t xml:space="preserve">A la fecha de seguimiento se evidencia que el proceso de prestaciones, El FPS FCN mediante oficio GSS 20183400142091 DEL 31 de Julio del 2018 radicado bajo el Numero 201842301193942 de Agosto 09 del 2018 solicito  la consulta al Ministerio de Salud y Proteccion Social, a la direccion de Promocion y Prevencion obteniendo como respuesta que la oficina de Conceptos es quien remitira la respuestas  los requerimientos, y dicha oficina solicitan se realice el análisis jurídico interno para posteriormenter solicitatar nuevamente el concepto., se recomieda reiterar nuevamnete al Ministerio con el fin de para determinar si el FPS siendo un establecimiento público del orden nacional puede incorporar a su presupuesto actual recursos de promoción y prevención. </t>
  </si>
  <si>
    <t xml:space="preserve">Desde la Oficina Jurídica se coordinaron mesas de trabajo con quienes tienen injerencia en actividades de tipo contractual, donde se realizó el levantamiento del diagnóstico general del proceso de contratación por etapas, se identificaron las áreas críticas que requiere intervención inmediata y los procedimientos inaplicados que generan traumatismos. - Se realizo el tramite de aprobación del manual de contratacion  y finalmente  se aprobo  el manual de  contratracion del FPS.FNC - Acta No 012 del comite de Gestion y Desempeño de la misma fecha. </t>
  </si>
  <si>
    <t>a la fecha de seguimiento se evidencia que el porceso de asistencia juridica realizómesa de trabajo con quienes tienen injerencia directa en la implementación de las acciones correcitivas en el Plan de Mejoramiento, donde se establecieron los parámetros de administración y actualización de las bases de datos de contratación - Evidencia:  Acta N° 001 de fecha 17 de Julio de 2018 Carpeta TRD 1305203 Acta N° 001 de fecha 17 de Julio de 2018. Folios 3 y 4</t>
  </si>
  <si>
    <t>Mediante oficio de asunto: Apoyo y acompañamiento juridico en el seguimiento del Plan de Mejoramiento y plan de accion aprobado por el FPS en virtud de la auditoria integral de cumplimiento adelantada por la Contraloria General de la Republica, se realizó la designacion de responsables del manejo, actualizacion y cargue de informacion de las bases de datos</t>
  </si>
  <si>
    <t>mediante correo electronico contabilidad@fps.gov.co del 20 de Diciembre del 2018 se solicito al GIT Gestion Prestacion de Servicios de Salud un estudio nuevo de toda la informaciion de los servicios medicos del POS Y PAC.  Asi mismo mediante memorando GSS 20183400126223 del 20 de Diciembre del 2018 EL GIT Gestion Prestacion de Servicios de Salud envió a la Subdireccion Finaciera del FPS - FCN información de los RIPS de los años 2016 y 2017, estadisticas de los periodos 2016 y 2017, estudio de suficiencia UPC POS de los años 2016 y 2017 que es el insumo básico del nuevo estudio el cual es necesario para la modificación de la metodología para el cálculo  de la reserva técnica.</t>
  </si>
  <si>
    <t xml:space="preserve">a la fecha de seguimiento se evidencia que el porceso de prestacioens sociales no a realizado la Presentación de petición a las diferentes instancias con el fin de obtener la excepción a la aplicación al Decreto 780 de 2016, se recomienda realizar un plan de trabajo con el fin cumplir con la actividad que a la fecha se encuetra vencida. </t>
  </si>
  <si>
    <t>Se realizó el levantamiento del diagnóstico general del proceso de contratación por etapas, se identificaron las áreas críticas que requiere intervención inmediata y los procedimientos inaplicados que generan traumatismos. - Se realizo el tramite de aprobación del manual de contratacion  y finalmente mediante Resolucion No 2961  del 28 de diciembre de 2018 se aprobo  el manual de  contratracion y seupervisión del FPS.FNC - Acta No 012 del comite de Gestion y Desempeño de la misma fecha. - La aprobacion del manual permite tener el proceso claro y ajustado a las necesidades de la entidad.</t>
  </si>
  <si>
    <t>a la fecha de seguimiento se evidnecia que Mediante Resolucion No 2959 del 28 de diciembre de 2018 se aprobo  el manual de funciones, procesos y procedimientos para la implementación del cobro persuasivo y coactivo  en el FPS.FNC, sin embargo no se evidencia la actulalización del procedimiento icado por el área administrativa sobre los contratos de arrendamiento.</t>
  </si>
  <si>
    <t>Desde la Oficina Jurídica se coordinaron mesas de trabajo con quienes tienen injerencia en actividades de tipo contractual, donde se realizó el levantamiento del diagnóstico general del proceso de contratación por etapas, se identificaron las áreas críticas que requiere intervención inmediata y los procedimientos inaplicados que generan traumatismos. - Se realizo el tramite de aprobación del manual de contratacion  y finalmente mediante Resolucion No. 2961  del 28 de diciembre de 2018 se aprobo  el manual de  contratracion del FPS.FNC - Acta No 012 del comite de Gestion y Desempeño de la misma fecha.</t>
  </si>
  <si>
    <t xml:space="preserve"> a la fecha de seguimiento se evidencia que el dia 08 de noviembre del 2018, ser realizarón  Capacitación al personal de cada proceso del FPS-FNC en relación con la etapa pre-contractual (estudios de marcado, estudios previos, las cuales fueron realizadas por el señor Director del FPS. </t>
  </si>
  <si>
    <t>a la fecha de seguimiento se evidencia queEl dia  28 de diciembre de 2018, adopto  mediante resolución No. 2961 del 28 dic/2018, el  Manual de Contratación Y Supervisión -FPS V-4, el cual se encuenta publicado en la página intranet d ela entidad</t>
  </si>
  <si>
    <t>Desde la Oficina Jurídica se coordinaron mesas de trabajo con quienes tienen injerencia en actividades de tipo contractual, donde se realizó el levantamiento del diagnóstico general del proceso de contratación por etapas, se identificaron las áreas críticas que requiere intervención inmediata y los procedimientos inaplicados que generan traumatismos. - Se realizo el tramite de aprobación del manual de contratacion  y finalmente mediante Resolucion No xxxx  del 28 de diciembre de 2018 se aprobo  el manual de  contratracion del FPS.FNC - Acta No 012 del comite de Gestion y Desempeño de la misma fecha.</t>
  </si>
  <si>
    <t xml:space="preserve">1. El día 01 se llevó a cabo mesa de trabajo, en donde se establecieron los parámetros y la metodología a implementar en la capacitación al personal que interviene en la gestión contractual de la entidad. </t>
  </si>
  <si>
    <t>1. El dia  28 de diciembre de 2018, adopto  mediante resolución No. 2961 del 28 dic/2018, el  Manual de Contratación Y Supervisión -FPS V-4.
2.   se llevó a cabo mesa de trabajo, en donde se establecieron los parámetros y la metodología a implementar en la capacitación al personal que interviene en la gestión contractual de la entidad. 
3. El día 08 de noviembre se capacitó al personal de la entidad en lo relacionado con la etapa precontractual. 
4. El día 08 de noviembre se capacitó al personal de la entidad en el tema de ejecución de los contratos, principalmente sobre la supervisión de los mismo</t>
  </si>
  <si>
    <t>1. Desde la Oficina Jurídica se coordinaron mesas de trabajo con quienes tienen injerencia en actividades de tipo contractual, donde se realizó el levantamiento del diagnóstico general del proceso de contratación por etapas, se identificaron las áreas críticas que requiere intervención inmediata y los procedimientos inaplicados que generan traumatismos
2. Mediante Resolución No 2961 del 28 de diciembre de 2018 se aprobó el manual de contratación del FPS.FNC - Acta No 012 del comité de Gestión y Desempeño de la misma fecha.
3. Los días 8 y 9 de noviembre /2018, se llevaron a cabo capacitaciones dirigidas al personas que interviene en la gestión contractual de la entidad,</t>
  </si>
  <si>
    <t>Desde la Oficina Jurídica se coordinaron mesas de trabajo con quienes tienen injerencia en actividades de tipo contractual, donde se realizó el levantamiento del diagnóstico general del proceso de contratación por etapas, se identificaron las áreas críticas que requiere intervención inmediata y los procedimientos inaplicados que generan traumatismos. - Se realizo el tramite de aprobación del manual de contratacion  y finalmente  se aprobo  el manual de  contratracion del FPS.FNC - Acta No 012 del comite de Gestion y Desempeño de la misma fecha</t>
  </si>
  <si>
    <t xml:space="preserve">Ala fecha de seguimiento se evidencia que  se aprobo  el manual de  contratracion del FPS.FNC - Acta No 012 del comite de Gestion y Desempeño sin embargo no se ha realizado su publicación. </t>
  </si>
  <si>
    <t>1. El día 01 de noviembre se llevó a cabo mesa de trabajo, en donde se establecieron los parámetros y la metodología a implementar en la capacitación al personal que interviene en la gestión contractual de la entidad. 
2. El día 08 de noviembre se capacitó al personal de la entidad en lo relacionado con la etapa precontractual. 
3. El día 08 de noviembre se capacitó al personal de la entidad en el tema de ejecución de los contratos, principalmente sobre la supervisión de los mismos.</t>
  </si>
  <si>
    <t>Desde la Oficina Jurídica se coordinaron mesas de trabajo con quienes tienen injerencia en actividades de tipo contractual, donde se realizó el levantamiento del diagnóstico general del proceso de contratación por etapas, se identificaron las áreas críticas que requiere intervención inmediata y los procedimientos inaplicados que generan traumatismos. - Se realizo el tramite de aprobación del manual de contratacion  y finalmente  se aprobo  el manual de  contratracion del FPS.FNC - Acta No 012 del comite de Gestion y Desempeño de la misma fecha.</t>
  </si>
  <si>
    <t>a la fecha de seguimiento se evidencia que se estableció un plan de capacitaciones con el apoyo del Grupo Interno de Trabajo Atención Al Usuario y Gestión Documental y del Servicio Nacional de Aprendizaje SENA, con una intensidad de 40 horas en Gestión de Archivo, dirigido a las personas designadas para el manejo y custodia del archivo de la Oficina Asesora Jurídica</t>
  </si>
  <si>
    <t xml:space="preserve">
 a la fecha de seguimiento se evidenica que a traves del formato prestamo de documentos archivo de gestion Código: APGDOSGEFO09 se establecio el préstamo de documentos que hacen parte integral del expediente contractual, tanto para el responsable de la custodia como para los servidores públicos.  Evidencia: Formato Código: APGDOSGEFO09.</t>
  </si>
  <si>
    <t xml:space="preserve"> a la fecha de seguimiento se evidenica que el proceso de asistencia juridica actualmente realiza seguimiento mensual a los controles establecidos para el manejo y custodias de los expedientes contratuales El avance en la organización del archivo de contratación a 30 de octubre d e2018, está en un 40%se recomienda realizar un plan de trsbajo con el fin organizar el archivo de juridica.</t>
  </si>
  <si>
    <t xml:space="preserve">Se envió solicitud a los apoderados externos el día 5 de julio de 2018; por el correo de defensajudicial@fps.gov.co; Requiriendo realizar las capacitaciones con la ANDJE.El 05 de septiembre de 2018, la Agencia Nacional de Defensa Jurídica del Estado, realizó la capacitación, fueron capacitados el  69% de los apoderados; asistieron algunos de fuera de Bogotá.   (Ver listado de asitencia)nformacion que se puede evidenciar mediante certificado de asitencia alojado  evidencia en la carpeta informe de registro al ekogui TRD 133 53.16 .igualmente se brindo una segunda capacitacion por parte de la adminsitradora dle EKOGUI  al 100% de los abogados externos de la entidad , quedando capaditados el 100%. </t>
  </si>
  <si>
    <t xml:space="preserve">A La fecha de seguimiento se evidencia que el proceso de asiistencia juridica, Se ha venido realizando el monitoreo con la revisión de los informes presentados por los abogados externos.  La revision fue realizada  mensualmente durante todo el segundo semestre del 2018 .   Las evidencias se encuentran en la carpeta de informes de supervisión  judiciales TRD 133 53.16 de cada uno de los apoderdos externos, en las que se ha incluido el oficio con el que se requiere la actualización de cada actuación en el Sistema. 
</t>
  </si>
  <si>
    <t xml:space="preserve">.A La fecha de seguimiento se evidencia que el proceso de asiistencia juridica  ha requerido a los apoderados externos, el cumplimiento de las novedades encontradas por la Ofiicna de Control Interno, con ocasión de la certificación expedida y correspondiente al I  y II Semestre de 2017; a travíes de oficio y de correo electrónco.  (Ver carpeta de informe de  supervisión judicial TRD 133 53.16de cada apoderado externo. </t>
  </si>
  <si>
    <t>A La fecha de seguimiento se evidencia que Mediante memorando GDJ20181330125563 del 18 de diciembre de 2018,s e enviaron los planes de trabajo en medio magnetico a la oficina de control interno correspondientes al segundo semestre de 2016, primero y segundo semestre de 2017 y primer semestre de 2018.</t>
  </si>
  <si>
    <t>A la fecha de seguimiento se evidencia que el proceso de Aisistencia Juridica, mediante resolución  No 2613 del 30 de noviembre de 2018 aprobó el procedimieno IGPEGPEPT26 PAGO DE CONDENAS JUDICIALES (SENTENCIAS LABORALES), en el cual se establecen puntos de control  para hacer más eficiente el pago de las sentencias de carácter ordinario y para evitar la materialización de los riesgos que se puedan presentar.</t>
  </si>
  <si>
    <t>e elevaron las consultas a los Ministerios de Hacienda y Crédito Público y Salud y Protección Social, de acuerdo con los oficios GDJ-20181330115521 y GDJ-20181330115511 del 21 de junio de 2018, respectivamente suscritos por el director general de la entidad.   Así mismo se elevó solicitud de concepto a la agencia nacional de defensa jurídica del estado, según oficio GDJ-20181330116161 del 21 de junio de 2018; con respuesta del día 10 de julio de 2018, registrado en el FPS con el radicado no. 2018220018265-2 del 17 de julio de 2018.</t>
  </si>
  <si>
    <t>A la fecha de seguimiento se evidencia que el proceso de Aisistencia Juridica, determinó por parte del Comité de Defensa Judicial y Conciliación presentar de manera oficiosa las quejas contra apoderados externos cuando a ello hubiere lugar (Acta No. 026 del 04 de julio de 2018).</t>
  </si>
  <si>
    <t>La política de Gobierno Digital establecida mediante el Decreto 1008 de 2018, que forma parte del Modelo Integrado de planeación y Gestión (MIPG) y el manual para la implementación de la política Gobierno Digital que muestra la ruta de acción que deben seguir las entidades públicas para adoptar la política se tienen en cuenta las actividades: 1. Conocer la política; 2. Planear la política; 3. Ejecutar la política; y 4. Medir la política.
Teniendo en cuenta la política la entidad eligió el proyecto o iniciativa de Mesa de servicios, con el fin de fortalecer la prestación de servicios con la posibilidad de gestionar y solucionar todas las posibles incidencias de manera integral, junto con la atención de requerimientos relacionados a las Tecnologías de la Información y la Comunicación (TIC). 
Se realizó mesa de trabajo con el señor Leonardo Murillo del MinTic y dejando la iniciativa mesa de servcios con un 60 % de avance. Las evidencias se encuentran  (Carpeta implementacion Gobierno Digital).
Se realizó la formulación del Plan estratégico de tecnologías de la información y las comunicaciones y el plan para la actualización de seguridad y privacidad de la información.</t>
  </si>
  <si>
    <t>Se realizo el diligenciamiento de la herramienta para el autodágnostico del MIGP- POLÍTICA GOBIERNO DOGITAL , obteniendo una calificación total del 36,4 % y un plan de acción , La evidencia se encuentra en el equipo de la funcionaria SOL CURE (carpeta Autodiagnostico MIPG) y en OPS.</t>
  </si>
  <si>
    <t xml:space="preserve"> Se realizó elaboración y creación del documento PLAN ESTRATEGICO DE TECNOLOGIAS DE LA INFORMACION Y COMUNICACIONES PETIC, Aprobado en Comité de Gestión y desempeño -ACTA 06/2018 y adoptado mediante resolución No. 2669 DE  DIC/11/2018. evidencia actas de Comite de gestión y desempeño TRD: 120  08 -17-2018.
Respecto de la actualización al  Esquema de publicación y los lineamientos para el buen uso de Internet y el uso de dispositivos extraibles. se entra en proceso.</t>
  </si>
  <si>
    <t xml:space="preserve">Teniendo en cuenta la política la entidad eligió el proyecto o iniciativa de Mesa de servicios, con el fin de fortalecer la prestación de servicios con la posibilidad de gestionar y solucionar todas las posibles incidencias de manera integral, junto con la atención de requerimientos relacionados a las Tecnologías de la Información y la Comunicación (TIC). 
Se realizó mesa de trabajo con el señor Leonardo Murillo del MinTic y dejando la iniciativa mesa de servcios con un 60 % de avanceSe realizó la formulación del Plan estratégico de tecnologías de la información y las comunicaciones y el plan para la actualización de seguridad y privacidad de la información.
Se han asistidos a las capacitaciones de gobierno digital implementadas por el MINTIC y se está a la espera de la entrega y capacitación de la herramienta de seguimiento de gobierno digital.
</t>
  </si>
  <si>
    <t xml:space="preserve">Se realizó el diágnostico mediante la herramienta del instrumento de evaluación del MINTIC y por medio de esta se determinó el nivel de madurez del SGSI, el cual arrojo los avances </t>
  </si>
  <si>
    <t>El proceso seguimiento y Evaluación independiente ha venido realizando seguimiento  y control a loa avances de las actividades del Plan de Mejoramiento de la Contraloria, en los teriminos establecidos, el proximo seguimiento se hara en el mes de enero del 2019, con corte a 31 de diciembre del 2018, el cual se presentara como evidencia una vez se genere el acuse de aceptación de rendición expedido por la Contraloria General de la Republica.</t>
  </si>
  <si>
    <t>SI SE ESTABLECE EFICACIA DE LA ACCIÓN TENIENDO EN CUENTA QUE SE LOGRÓ LA ACTUALIZACIÓN Y ADECUACIÓN DE LA METODOLOGIA PARA LA ADMINISTRACIÓN DE LAS PQRSD.</t>
  </si>
  <si>
    <t>MARIA FRAGOZO</t>
  </si>
  <si>
    <t>SI SE ESTABLECE EFICACIA DE LA ACCIÓN TENIENDO EN CUENTA QUE EL EL GIT DE TALENTO HUMANO, TOMO LAS ACCIONES CORRECTIVAS Y ESTABLECIÓ UN CRONOGRAMA PARA LA ENTREGA DEL ARCHIVO VIGENCIA DEL 2016, ASI MISMO LOGRÓ ENTREGAR EL ARCHIVO DEL PROCESO EL DIA 30/04/2018,</t>
  </si>
  <si>
    <t>SI ESTABLECE EFICACIA DE LA ACCIÓN, TENIENDO EN CUENTA QUE EL GIT DE TALENTO HUMANO ESTABLECIÓ UN CRNOGRAMA PARA LA ENTREGA DEL ARCHIVO DE LA VIGENCIA 2016, DENTRO DE LAS FECHAS ESTABECIDADAS.</t>
  </si>
  <si>
    <t>a la fecha de seguimiento se evidencia que el GIT de contabilidad, Realizó la socializacion del Procedimiento para la actualizacion del Normograma, asi mismo se evidencia los envios de actualización del normograma del porceso y a la fecha se encuentran la actualización del normograma del proceso.</t>
  </si>
  <si>
    <t xml:space="preserve">SI SE ESTELBECE EFICACIA DE LA ACCION TENIENDO EN CUENTA QUE EL GIT DE CONTABILIDAD REALIZÓ LA SOCIALIZACIÓN DEL PROCEDIMIENTO PARA ACTUALIZACIÓN DEL NORMOGRAMA ASI MISMO SE EVIDENCIA LOS CORRESO DE ACTUALIZACIÓN DEL MISMO. </t>
  </si>
  <si>
    <t>A la fecha de seguimiento se evidencia que el procedimiento CERTIFICACION CUMPLIMIENTO DE LA INFORMACIÓN LITIGIOSA DEL ESTADO, se encuentra en un 70% para abrobación del comie de gestión y desempeño asi mismo el grupo internode trabaj ode defensa judicial realizó un plan de trabajo, el cual fue allegado en cd   el 19/12/18 correspondiente al II SEMESTRE DEL 2016, I y II SEMESTRE DEL 2017, y I SEMESTRE DEL 201,8, al proceso seguimiento y Evaluación Independiente .</t>
  </si>
  <si>
    <t>SI SE ESTABLECE EFICACIA DE LA ACCIÓN TENIENDO ENCUENTA QUE EL EL DEFENSA JUDICIAL REALIZÓ Y ENTREGO EL PLAN DE MEJORAMIENTO PARA LLEVAR A CABO EL BUEN FUNCIONAMIENTO A LA CERTIFICACION CUMPLIMIENTO DE LA INFORMACIÓN LITIGIOSA DEL ESTADO</t>
  </si>
  <si>
    <t>Establecer un plan de trabajo con el proposito de lograr la organización y transferencia del archivo de gestion vigencia 2015.</t>
  </si>
  <si>
    <t>Archivo de gestion 2015 transferido al archivo central.</t>
  </si>
  <si>
    <t xml:space="preserve">A la fecha de seguimiento se evidencia que el proceso seguimiento y evaluacion independiente,realizó en acta 03 la socializacion del procedimiento SDESOPSPT07    ELABORACION Y CONTROL DE DOCUMENTOS INTERNOS, asi mismo se evidencia el compromiso deactulizar los procedimientos PESEIGCIPT05    INFORME MENSUAL SOBRE AUSTERIDAD Y EFICIENCIA EN EL GASTO-V3 NOV-2014,  
Procedimiento: VERIFICACIÓN CUMPLIMIENTO DE LOS COMPROMISOS ADQUIRIDOS EN EL COMITÉ COORDINADOR DEL SISTEMA DE CONTROL INTERNO Y CALIDAD, 
Procedimiento: AUDITORIAS INTERNAS DEL SISTEMA INTEGRAL DE GESTION- y demas que se ecuentran en intanet. </t>
  </si>
  <si>
    <t>Mediante verificacion presencal se pudo evidenciar en la carpeta planillas de transferencia documental documentos de apoyo, el formato unico de inventario documental, donde se evidencia la entrega del archivo de gestion vigencia 2016 entregado el 30/11/2018 y que se enceuntra listo para entregar la vigencia 2017 que debe entregarse en febrero 2019.</t>
  </si>
  <si>
    <t xml:space="preserve">SI SE ESTABLECE EFICACIA DE LA ACCIÓN TENIENDO EN CUENTA QUE EL PROCESO SEGUIMIENTO Y EVALUACIÓN INDEPENDIENTE EFECTUO LA ENTREGA DEL ARCHIVO DE LA VIGENCIA 2016 ASI MISMO EL ARCHIVO DE LA VIGENCIA 2017 SE ENCUENTRA ACORDE CON LAS NORMAS ARCHIVISTICAS  </t>
  </si>
  <si>
    <t xml:space="preserve">a la fecha de seguimiento se eivencia que el proceso de gestión de cobro,  realizó la  organización del archivo del FPS-FCN– DECRETO 0553 DE 2015, se determinó que con fecha de corte del 5° de junio de 2018, se encontraban desaparecidas catorce (14) unidades documentales, razón por la cual, se iniciaron diferentes gestiones administrativas tendientes a su ubicación, siendo encontradas seis (06) y quedando desaparecidos un total de ocho (08) expedientes. Dada la imposibilidad administrativa para localizar los expedientes desaparecidos, se emprendieron gestiones jurídicas por parte de la OFICINA ASESORA JURÍDICA-FPS, con el fin de adelantar el proceso administrativo de reconstrucción de expedientes, en tal sentido,  el 02 de enero de 2019, se radicó una denuncia por la pérdida de ocho (08) unidades documentales ante la Fiscalía General de la Nación, según consta en el certificado de entrega emitido por la empresa Servicios Postales Nacionales S.A. 472, con número de guía RA060061188CO.  - A la fecha no se han proferido los actos administrativos de reconstrucción, se remienda realiazar un plna de trabajo con el fin de realizar la reconstruccion de lso expedientes que no reposan en el FPS-FNC. </t>
  </si>
  <si>
    <t>1. Desde la Oficina Jurídica se coordinaron mesas de trabajo con quienes tienen injerencia en actividades de tipo contractual, donde se realizó el levantamiento del diagnóstico general del proceso de contratación por etapas, se identificaron las áreas críticas que requiere intervención inmediata y los procedimientos inaplicados que generan traumatismos
2. Mediante Resolución No. 2961 de 28 de diciembre de 2018 se aprobó el manual de contratación  y supervisión del FPS.FNC - Acta No 012 del comité de Gestión y Desempeño de la misma fecha.
3, Los días 8 y 9 de noviembre/2018, se llevaron a cabo capacitaciones dirigidas al personas que interviene en la gestión contractual de la entidad.</t>
  </si>
  <si>
    <t xml:space="preserve">
1, PLANILLA INTEGRADA DE LIQUIDACION DE APORTES REGISTRO Y CONTROL: aprobado mediante la resolución 1663 del 13/09/2016.  
2, LIQUIDACION MENSUAL PLAN OBLIGATORIO DE SALUD Y PLAN DE BENEFICIOS ADICIONALES, aprobado mediante la resolución 1663 del 13/09/2016.  
3, LIQUIDACION PROMOCION Y PREVENCION, aprobado mediante la resolución 1663 del 13/09/2016.  
4, TRASLADO EN EL SISTEMA GENERAL DE SEGURIDAD SOCIAL, aprobado mediante la resolución 1663 del 13/09/2016. 
5, PROCESAMIENTO DE RIPS: aprobado mediante resolución  no 1944 del 18 de diciembre del 2018
6,  REPORTE Y CONTROL ADICIONALES NO COMPENSADOS: el procedimiento se encuentra en ajustes por parte del proceso
7, AUTORIZACION DE PAGOS POR SERVICIOS DE URGENCIA A IPS, el procedimiento fue ajustado y fue enviado al funcionario encargado de las actividades establecidas en el procedimiento el dia 11 de octubre para su revision, y a la fecha no se ha obtenido respuesta alguna. 
</t>
  </si>
  <si>
    <t xml:space="preserve">Para el cuarto  trimestre del año 2018 los procedimientos se encuentran de la siguiente manera: 
1, VALORACIONES MEDICO LABORALES POR SALUD, se encuentra en ajustes por parte del proceso ya que se esta a la espera de los nuevos pliegos de condiciones, que se realizaran con la nueva contatacion. 
2, RECONOCIMIENTO Y LIQUIDACION DE INCAPACIDAD, se encuentra en ajustes por parte del proceso 
3, REALIZACION DE INFORMES DE GESTION, se encuentra en ajustes por parte del proceso ya que se esta a la espera de los nuevos pliegos de condiciones, que se realizaran con la nueva contatacion. 
4, CARNETIZACION REPRESENTANTES DE USUARIOS A SERVICIOS DE SALUD, se encuentra en ajustes por parte del proceso ya que se esta a la espera de los nuevos pliegos de condiciones, que se realizaran con la nueva contatacion. 
5,  SEGUIMIENTO MENSUAL A CONTRATOS,  se encuentra en ajustes por parte del proceso ya que se esta a la espera de los nuevos pliegos de condiciones, que se realizaran con la nueva contatacion. 
6,  REEMBOLSO A USUARIOS DE SERVICIOS DE SALUD POR SERVICIOS MEDICOS NO PRESTADOS, se encuentra en ajustes por parte del proceso ya que se esta a la espera de los nuevos pliegos de condiciones, que se realizaran con la nueva contatacion. 
7, REALIZACION COMITE AD - HOC, se encuentra en ajustes por parte del proceso ya que se esta a la espera de los nuevos pliegos de condiciones, que se realizaran con la nueva contatacion. 
Evidencia encontrada en el computador de la funcionaria encargada de la calidad del proceso
</t>
  </si>
  <si>
    <t xml:space="preserve">
1,  REALIZACION DE COMITÉ DE EVALUACION DE SERVICIOS DE SALUD, se encuentra en ajustes por parte del proceso ya que se esta a la espera de los nuevos pliegos de condiciones, que se realizaran con la nueva contatacion. 
2, REALIZACION COMITÉ TECNICO CIENTIFICO DE ATENCION AL USUARIO, se encuentra en ajustes por parte del proceso ya que se esta a la espera de los nuevos pliegos de condiciones, que se realizaran con la nueva contatacion. 
3, AUTORIZACION DE SERVICIOS DE PAGO A CONTRATISTA POR PRESTACION DE SERVICIOS DE SALUD ORDENADO POR FALLO DE TUTELA, se encuentra en ajustes por parte del proceso ya que se esta a la espera de los nuevos pliegos de condiciones, que se realizaran con la nueva contatacion. 
4,  TRAMITE DE TUTELA POR CONCEPTO DE SERVICIOS DE SALUD, el procedimiento sera eliminado debido a que ahora pertenece a la oficina juridica 
5, REEMBOLSO - EXAMENES VALORACIONES MEDICAS, se encuentra en ajustes por parte del proceso ya que se esta a la espera de los nuevos pliegos de condiciones, que se realizaran con la nueva contatacion. 
Evidencia encontrada en el computador de la funcionaria encargada de la calidad del proceso
</t>
  </si>
  <si>
    <t xml:space="preserve"> se realizo la socializacion un total de 6 procedimientos asi:
AUDITORIA MEDICA EN PUNTO DE ATENCION  - mediante actas los días 23 y 24 del mes de abril del 2015.
- FUNCIONAMIENTO COMITES TECNICO CIENTIFICO Y PAGO POR CONCEPTOS DE MEDICAMENTOS, SERVICIOS MEDICOS Y PRESTACIONES DE SALUD NO POS A CONTRATISTA - mediante actas de los días 23 y 24 del mes de abril del 2015
- COMPENSACION AL GSSS - mediante correo electrónico indirai@fondo - indira.iriarte@fps.gov.co el  03 de marzo del 2016.
- ACTUALIZACION BASE DE DATOS UNICA DE AFILIACION BDUA - mediante correo electrónico indirai@fondo e indira.iriarte@fps.gov.co del 05 de julio del 2016.
Mediante correo electrónico del pasado 20/10/2016 se socializo los siguientes procedimientos así:
- TRAMITE DE NOVEDADES.  
- APROBACION DE FORMULARIO RESULTADO DE GIRO Y COMPENSACION NO SGP Y SGP, - CERTIFICACION AFILIACIONES,  APROBADO MEDIANTE LA RESOLUCIÓN 1663 DEL 13/09/2016. 
- PLANILLA INTEGRADA DE LIQUIDACION DE APORTES REGISTRO Y CONTROL, APROBADO - LIQUIDACION MENSUAL PLAN OBLIGATORIO DE SALUD Y PLAN DE BENEFICIOS ADICIONALES, - LIQUIDACION PROMOCION Y PREVENCION
-TRASLADO EN EL SISTEMA GENERAL DE SEGURIDAD SOCIAL, APROBADO MEDIANTE LA RESOLUCIÓN 1663 DEL 13/09/2016.  
Mediante correo electronico Indira.iriarte@fps.gov.co se socializo el procedimiento de RIPS
</t>
  </si>
  <si>
    <t xml:space="preserve">en el I semestre del año 2019 no se realizo ningun avance en la colocacion del cuarto chulo </t>
  </si>
  <si>
    <t>durante el I TRIMESTRE del año 2019 se radicaron 62 quejas de las cuales: 
- 2 quejas fueron contestada dentro de termino
- 1 quejas contestada fuera de termino
- 59 quejas se encuentran pendientes por contestar
se puede evidenciar mediante consolidado remitido al correo indirai@fondo por parte de Atencion al Ciudadano.</t>
  </si>
  <si>
    <t xml:space="preserve">en el I  triemestre del I trimestre se obtuvo un porcentaje de cumplimiento del plan de mejoramiento del 40% </t>
  </si>
  <si>
    <t xml:space="preserve">durante el I semestre de año 2019 se llevo a cabo mesa de trabajo con el Grupo Interno de Trabajo Atencion al Ciudadano y Gestion Documental, donde se realizo una comparacion entre las TRD aprobadas por el Archivo General de la Nacion y las TRD existentes en ORFEO.
se puede evidenciar mediante acta No 001 del 27 de Marzo del 2019. </t>
  </si>
  <si>
    <t xml:space="preserve">durante el I semestre del año 2019 el procedimiento se eencuentra nuevamente en ajustes por parte del proceso teniendo en cuenta que habian actividades que se repetian en el procedimiento de auditoria medica. Se puede evidenciar en el computador de la funcionaria encargada del Sistema de Calidad en el proceso. </t>
  </si>
  <si>
    <t>durante el I trimestre del año 2019 se radicaron 62 quejas de las cuales: 
- 2 quejas fueron contestada dentro de termino
- 1 quejas contestada fuera de termino
- 59 quejas se encuentran pendientes por contestar
se puede evidenciar mediante consolidado remitido al correo indirai@fondo por parte de Atencion al Ciudadano.</t>
  </si>
  <si>
    <t xml:space="preserve">en el I trimestre del año 2019 el procedimiento se encuentra en ajustes por parte del proceso, teniendo en cuenta que se esta a la espera de los nuevos pliegos de condiciones, que se realizaran con la nueva contatacion. Se puede evidenciar en el computador de la funcionaria encargada de la Calidad del Proceso. </t>
  </si>
  <si>
    <t xml:space="preserve">esta actividad depende de la anterior y en el I trimestre del año 2019 el procedimiento se encuentra en ajustes por parte del proceso, teniendo en cuenta que se esta a la espera de los nuevos pliegos de condiciones, que se realizaran con la nueva contatacion. Se puede evidenciar en el computador de la funcionaria encargada de la Calidad del Proceso. </t>
  </si>
  <si>
    <t xml:space="preserve">en el primer trimestre no se obtuvo respuesta por parte de Servicios Administrativos quien es encargado de determinar si hay recursos para el cambio del aviso externo </t>
  </si>
  <si>
    <t>en el I trimestre del año 2019 fueron radicadas 41 quejas de las cuales: 
- 8 quejas fueron contestadas dentro de termino
- 17 quejas contestadas fuera de termino 
- 16 quejas se encuentran pendientes por cntestar
se puede evidenciar mediante consolidado remitido al correo indirai@fondo por parte de Atencion al Ciudadano.</t>
  </si>
  <si>
    <t>durante el I trimestre del año 2019 fueron radicadas 15 quejas de las cuales: 
- 4 quejas fueron contestadas dentro de termino 
- 11 se encuentran pendiente por contestar
se puede evidenciar mediante consolidado remitido al correo indirai@fondo por parte de Atencion al Ciudadano.</t>
  </si>
  <si>
    <t>durante el I trimestre del año 2019 fueron radicadas 9 quejas de las cuales:
- 1 queja fue contestada dentro de termino 
- 8 quejas fueron contestadas fuera de termino 
se puede evidenciar mediante consolidado remitido al correo indirai@fondo por parte de Atencion al Ciudadano.</t>
  </si>
  <si>
    <t xml:space="preserve">en el Itrimestre no se obtuvo ningun avance </t>
  </si>
  <si>
    <t>El proceso Gestión Bienes Transferidos actualmente tiene un funcionario contratista asignado para realizar los indicadores del proceso. No realizo ningun avance en el primer trimestre, actualmente se tiene un borrador de los indicadores con su respectiva hoja de vida.</t>
  </si>
  <si>
    <t>El proceso Gestión Bienes Transferidos actualmente tiene un funcionario asignado para realizar los indicadores del proceso. No realizo ningun avance en el primer trimestre, actualmente se tiene un borrador de los indicadores con su respectiva hoja de vida.</t>
  </si>
  <si>
    <t>EL proceso Gestión de Bienes Compra y Servicios Administrativos, actualmente  tiene asignados varios funcionarios  los cuales estudian el tema o los temas relacionados con los hallazgos del plan de mejoramiento</t>
  </si>
  <si>
    <t>El proceso Gestión Bienes Transferidos actualmente tiene un funcionario  asignado para realizar los indicadores del proceso. No realizo ningun avance en el primer trimestre, actualmente se tiene un borrador de los indicadores con su respectiva hoja de vida.</t>
  </si>
  <si>
    <t>Actualmente el proceso tiene un funcionario para  adelantar los procedimientos que faltan por actualizar.</t>
  </si>
  <si>
    <t>Mediante GAD 20192300020963 de febrero 28 de 2019 se solicito proceso de selección para enagenar 7 inmuebles con avaluo vigente, con GAD 20192300029691 de febrero 27 de 2019 se solicito cotización al IGAC de avaluo inmueble ciudad Bogotá  respuesta obtenida con oficio 2019-220-005929-2  de marzo 11 de 2019. nos encontramos a la espera de designacion de recurso que se solicitaron GAD 2012300027853 de marzo 15 de 2019</t>
  </si>
  <si>
    <t>Actualmente el proceso tiene un funcionario para  adelantar los indicadores que faltan por actualizar.</t>
  </si>
  <si>
    <t>Actualmente el proceso tiene un funcionario para  adelantar los indicadores y procedimiento que faltan por actualizar.</t>
  </si>
  <si>
    <t>Sin iniciar, no hay personal para esta labor</t>
  </si>
  <si>
    <t>Se va designar un funcionario para que realice BAKCUPS</t>
  </si>
  <si>
    <t>El proceso de Gestión Servicios Administrativos  que ha realizado  informe de llamadas a larga distancia de los meses de diciembre de 2018, enero y febrero de 2019</t>
  </si>
  <si>
    <t>Sin iniciar</t>
  </si>
  <si>
    <t>Con acta 001 de 2019 de febrero 21 de 2019 se establecieron compromisos con el fin de garantizar el pago de los servicios públicos en el menor tiempo posible de las siguientes ciudad:  Bogotá D.C., Santa Marta, Barranquilla,  Tumaco, Buenaventura, Medellín, Cartagena, para evitar suspensión  de los servicios, pago de intereses moratorios, sanciones y reconexiones de los mismos.</t>
  </si>
  <si>
    <t>SIN INICIAR</t>
  </si>
  <si>
    <t>Se realizo conciliacion de los saldos y cuentas contables de los inventarios con contabilidad con corte a diciembre de 2018</t>
  </si>
  <si>
    <t>SI SE ESTABLECE EFICACIA DE LA ACCIÓN, TENIENDO EN CUENTA QUE   CUMPLIO A CABALIDAD LA META PROGRAMADA EN LA CUAL REALIZARÓN LA REVISIÓN Y AJUSTES A LAS CARPETAS DE LOS  DE LOS REGISTROS DE LA GESTIÓN DEL PROCESO DE LOS AÑOS 2016 Y 2017.</t>
  </si>
  <si>
    <t xml:space="preserve">El GIT Talento Humano, en el año 2017, presentó ante el Comité Institucional de Gestión y Desempeño, el Memorando 20172100121433 de 22/12/2017, con el propósito de solicitarle definir la oportunidad en que se deben organizar los registros que son de constante movimiento para todos los procesos. A la fecha, este tema no ha sido tratado en el Comité.
Sin embargo, el archivo correspondiente a la vigencia 2016, fue transferido a Gestión Documental de acuerdo a las normas archivísticas establecidas en el instructivo de manejo del archivo de gestión, adoptado 30 de septiembre de 2016. De igual forma, a la fecha las carpetas correspondientes al archivo de gestión de la vigencia 2017 en adelante, han sido organizadas de acuerdo a las normas archivísticas establecidas por la entidad.
</t>
  </si>
  <si>
    <t xml:space="preserve">Durante el mes de febrero de 2018, se realizó actualización de los riesgos relacionados con las actividades del procedimiento elaboración, ejecución y evaluación del plan institucional de capacitacion; sin embargo,  la actividad de actualización de los demás riesgos GIT-GTH no fue viable realizarla,  en razón a que a la fecha no se ha  establecido y adoptado la actualización de las  metodologías existentes en la entidad para la administración del riesgo, conforme a los cambios establecidos por el Departamento Administrativo de la Función Pública -DAFP- Y el Modelo Integrado de Planeación y Gestión MIGP, por parte del a oficina de Planeación y Sistemas.
A la fecha GTH, se encuentra a la espera que OPS, adelante las gestiones para la actualización de los riesgos de la entidad. 
</t>
  </si>
  <si>
    <t xml:space="preserve">Gestión de Talento Humano diseñó una hoja de ruta por medio de la cual realiza seguimiento  a la publicación de las resoluciones que expide GTH de acuerdo a la norma vigente.
Evidencia: Documento digital denominado "Seguimiento a Publicación de Resoluciones 2019".
</t>
  </si>
  <si>
    <t>En sesión de la Comisión de Personal  (Acta No. 2 de 28/02/2019), fueron presentadas de manera informativa las dos comunicaciones escritas que se recibieron en GTH por parte de las funcionarias Ingrid Ovalle Posada  e Ilba Corredor Leiva, respectivamente en los meses de septiembre y octubre de 2018, en las cuales se trataban temas relacionados con sus derechos de carrera.
Evidencias: TRD: 210- 0808 (Actas de la Comisión de Personal)</t>
  </si>
  <si>
    <t>Gestión de Talento Humano, ha entregado y registrado en el formato denominado "Entrega de Dotación y Elementos De Protección Personal" el suministro de los EPP a los funcionarios que requieran para el desarrollo de sus labores.
Evidencias: TRD: 210 - 7102 (Sistema de Gestión de La Seguridad y Salud en el Trabajo)</t>
  </si>
  <si>
    <t xml:space="preserve">Han sido digitalizados 164  documentos (Oficios y Memorandos) de la vigencia 2012.Evidencia Bandeja de Impresión del Sistema de Gestión Documental ORFEO, base de datos relacion de documentos enviados juridica y Correos electronicos de fecha 13/12/2016  con asunto: 4 CHULO - RELACION DE DOCUMENTOS ENVIADOS JURIDICA AÑO 2012. 
 Debido a que los documentos del año 2012 se encuentran en el archivo central, se está gestionando con la Secretaría General el envío de los documentos que faltan por digitalizar para culminar con la actividad.  </t>
  </si>
  <si>
    <t xml:space="preserve">Han sido digitalizados 27 documentos (Oficios y Memorandos) de la vigencia 2013.Evidencia Bandeja de Impresión del Sistema de Gestión Documental ORFEO, base de datos relacion de documentos enviados juridica y Correo electronico de fecha 13/12/2016 con asunto: 4 CHULO - RELACION DE DOCUMENTOS ENVIADOS JURIDICA AÑO2012,2013,2014, 2015 y 2016.
 Debido a que los documentos del año 2013 se encuentran en el archivo central, se está gestionando con la Secretaría General el envío de los documentos que faltan por digitalizar para culminar con la actividad.  </t>
  </si>
  <si>
    <t xml:space="preserve">Han sido digitalizados 67 documentos (Oficios y Memorandos) de la vigencia 2014. Evidencia Bandeja de Impresión del Sistema de Gestión Documental ORFEO, base de datos relacion de documentos enviados juridica y Correo electronico de fecha 29/09/2017 con asunto: 4 CHULO - RELACION DE DOCUMENTOS ENVIADOS JURIDICA AÑO2011,2014, 2015 y 2017.  
</t>
  </si>
  <si>
    <t>Se han digitalizado 144 documentos (Oficios y Memorandos) de la vigencia 2015. Evidencia Bandeja de Impresión del Sistema de Gestión Documental ORFEO, base de datos relacion de documentos enviados juridica y Correo electronico de fecha 29/09/2017 con asunto: 4 CHULO - RELACION DE DOCUMENTOS ENVIADOS JURIDICA AÑO2011,2014, 2015 y 2017.</t>
  </si>
  <si>
    <t xml:space="preserve">El proceso de Asistencia Juridica levantó el mapa de riesgos de conformidad a los lineamientos de la Guia de la Politica de la Administracion del riesgo, el mapa de riesgos se encuentra para aprobacion del Comité de Control Interno, pero a la fecha no se han reunido para aprobar dicho mapa de riesgos del proceso de asistencia juridica. Evidencia Matriz mapa de riesgos OAJ  y Guia de la Politica de la Administracion del riesgo.  
</t>
  </si>
  <si>
    <t xml:space="preserve">El proceso de Asistencia Juridica tomó acciones correctivas a través de planes de trabajo de gestion documental en la Oficina Asesora Juridica con el fin de cumplir con la transferencia de la vigencia 2015. Evidencia Matriz excel planes de trabajo 2018.
</t>
  </si>
  <si>
    <t>la entdad, actualmente adelanta un proceso para la actualizacion de las tablas de retencion documental, ya que las vigentes fueron aprobadas en el año  2000 y a su vez procederemos al tramite ante el Archivo General de la Nacion para la creacion de  las tablas de valoracion documental, sobre aquellos documentos que fueron creados por dependencias que no hacian parte del organigrama del año 2000, tanto la tabla de retencion como la tabla de valoracion para su tramite se deben establecer mesas de trabajo con las dependencias, donde se tenga en cuenta el organigrama de la entidad, el manual de funciones de la dependencia y los documentos que son tramitados en la misma.Una vez aprobada por el comite de Gestion y Desempeño el secretario General remitira las tablas al Archivo General de la Nacion para su convaldacion, una vez estas sean aprobadas se emiitira un acto administrativo para darle validez juridica.</t>
  </si>
  <si>
    <t>El inventario documental, tanto en su archivo de gestion como en el archivo central dependera del diligenciamiento del formato unco del inventario documental para tal efecto,realizaremos una comparacion juiciosa entre el archivo fisicoy los inventarios que hicieron parte de la transferencia, en caso de que no se encuentre dicho formato procedermos al levantamieto del mismo.</t>
  </si>
  <si>
    <t>En el año 2019, presentaremos ante el comité de Gestion de desarrollo y desempeño, el plan de transferencia parcial, debido a que como en años anteriores, la tranferencia se ha realizdo mediante una tabla de retencion documental que no ha sido convalidada ante el Archivo General de la Nacion, debemos compararla con la tabla de retencion vigente del año 2000; esto aplica no solo a las dependencias del nivel central sino tambien a los puntos administrativos fuera de Bogota.</t>
  </si>
  <si>
    <t xml:space="preserve">A 31 de marzo del 2019; el GIT de contabilidad evidencio que los plazos para la revisión y corrección de los formatos de listas de chequeo correspondientes a  APGRFGCOFO02 CONTROL DE INFORMACION CONTABLE IMPUESTOS DEPARTAMENTALES; APGRFGCOFO03 CONTROL DE INFORMACION CONTABLE RETENCION EN LA FUENTE, IVA E ICA; APGGRFGCOFO08 LIQUIDACION DE PAGOS DE IMPUESTOS, no se habían cumplido y por lo tanto procedió a realizar nuevamente los formatos enunciados, los cuales fueron radicados el día 29 de marzo del año en curso. La copia donde consta que se recibió en esta fecha reposa en la carpeta con TRD 4005203 INFORMES DE GESTION. </t>
  </si>
  <si>
    <t>A 31 de marzo de 2019, como consecuencia del cambio de profesionales en el proceso el Coordinador a partir del 01 de Abril del año en curso realizara un Plan de trabajo, el cual incluirá responsable, numero de cuenta, fecha de realizacion de fichas tecnicas y presentacion al Coordinador; con el fin de citar a los miembros del comite de cartera y sostenibilidad de la entidad. Por lo expuesto,  dentro del primer trimestre del año en curso no se presentaron saldos a estudiar.</t>
  </si>
  <si>
    <t>A 31 de marzo del año en curso y como lo cita el hallazgo “incumplimiento de la norma 4,2,3 literal b de la Norma NTCGP 1000 de 2009, que establece revisar y actualizar  los documentos cuando sea necesario  y aprobarlos nuevamente” se realizo una verificación de los procedimientos a cargo del GIT de contabilidad manifiesta que de la totalidad de los procedimientos, se encuentran actualizados los siguientes:  APGRFGCOPT02 CONCILIACIONES BANCARIAS (EN TRANSVERSALIDAD); APGRFGCOPT04 RECONOCIMIENTO Y REVELACION DE PROCESOS LABORALES (RADICADO EN OPS EL 29-03-2019); APGRFGCOPT05 OPERACIONES RECIPROCAS (ACTUALIZADO EN MAYO DE 2017); APGRFGCOPT08 COMPROBANTE MOVIMIENTOS DE INGRESOS Y EGRESOS DE ALMACEN (SE SOLICITO ELIMINACION EN ABRIL 23 DE 2018); APGRFGCOPT09 ANTICIPOS Y LEGALIZACIONES DE VIATICOS Y GASTOS DE VIAJE (SE ENVIO A TRANSVERSALIDAD EN DIC DE 2017) no presento observaciones al respecto, se encuentra pendiente de aprobación por el comité de gestión; APGRFGCOPT12 COMPROBANTE NOMINA DE EMPLEADOS (se encuentra para aprobación  por el comité desde agosto 31 de 2018); APGRFGCOPT13 GENERACION DE LIBROS OFICIALES Y AUXILIARES DE CONTABILIDAD (actualizado en oct 14 de 2015); APGRFGCOPT18 COMPROBANTE DE COMPENSACION (actualizado en oct 24 de 2016); APGRFGCOPT22 CIERRE CONTABLE ANUAL (actualizado en sept 14 de 2015); APGRFGCOPT23 INFORME ESTADOS FINANCIEROS (ACTUALIZADO EN OCT 24 DE 2016); APGRFGCOPT25 DECLARACIONES DE INGRESOS Y PATRIMONIO-DIAN (Actualizado en sept 13 de 2016); APGRFGCOPT28 CONCILIACION ENTRE PROCESOS (Radicado en OPS en Marzo 15 de 2019); APGRFGCOPT04ELABORACION Y ENTREGA DE RELACION DE PAGO (actualizado en mayo 11 de 2017). En conclusión de 26 procedimientos que están a cargo del GIT de contabilidad solo están pendientes por actualizar 14 procedimientos</t>
  </si>
  <si>
    <t>A 31 de marzo del 2019, el GIT de Contabilidad procedio a actualizar el procedimiento APGRFGCOPT28 CONCILIACION ENTRE PROCESOS y se hizo el levantamiento de instructivo, los cuales fueron radicados el dia 15 de marzo de 2019 en la Oficina de Planeacion, con el fin de que los procesos procedan a conciliar con el proceso contable, evidencia en carpeta con TRD 4005203</t>
  </si>
  <si>
    <t>A 31 de marzo de 2019, el GIT de Contabilidad concerto reunion con el funcionario de OPS responsable para la respectiva documentacion de los hallazgos pendientes, mesa de trabajo que se llevara a cabo el dia Abril 8 a las 8:00 a.m.</t>
  </si>
  <si>
    <t>A 31 de marzo de 2018, el proceso contable actualizo procedimiento APGRFGCOPT28 CONCILIACION ENTRE PROCESOS, y el levantamiento de instructivo en donde se evidencia que los diferentes procesos de la entidad deberan adelantar conciliacion de la informacion susceptible a afectar los estados financieros</t>
  </si>
  <si>
    <t>A marzo 31 de 2019, el GIT de contabilidad se encuentra adelantando planes de trabajo para el seguimiento de todas las actividades que se encuentran pendientes por desarrollar en los diferentes planes institucionales de la entidad.</t>
  </si>
  <si>
    <t>A marzo 31 de 2019, el GIT de prespuesto entrego el archivo correspondiente al año 2016, el dia 15 de febrero de 2018;  Con relación al archivo del 2017 se encuentra en un 80% de avance, aunque no hay funcionario para realizar el respectivo tramite se ha venido desarrolanbdo esta actividad por parte de los funcinarios que componene el grupo por tal motivo el avance no ha sido logrado en un 100%</t>
  </si>
  <si>
    <t>La subdireccion financiera procedio con asesoria de un funcionario de Planeacion y sistemas el levantamiento del respectivo mapa de riesgos en donde se identificaron los riesgos posibles (operativos, estrategicos) pendiente de ser aprobado por el comité de Gestion. La subdireccion financiera procedio a realizar el citado mapa de riesgos, el cual abarca todo el proceso de manejo de recursos.</t>
  </si>
  <si>
    <t>De acuerdo a memeorando GCO-20184200076483 DE 13/08/2018 , la Coordiancion de contbailidad da la directriz de las fechas en las cuales se deben entregar los comprobantes contables de manera mensual, con corte al primer trimestre del 2019, el proceso contable adelanto el cierre contable a 31 de Diciembre de 2018, movimientos que generaron los respectivos comprobantes contables y que se encuentran debidamente  archivando en TRD 1501 comprobantes, por cada uno de los funcionarios</t>
  </si>
  <si>
    <t>El video institucional se encuentra a cargo de las Oficinas Asesoras de Dirección General, en donde se le estan realizando cambios de Logos de la entidad y donde tambien se le esta proporcionando un material de tipo mas didactico.</t>
  </si>
  <si>
    <t>el proceso de Atencion al Ciudadano se  reunio con la Oficina de planeacion y sistemas para el levantamiento de la matriz DOFA, tambien se hizo el levantamiento de mapa de riesgos del proceso, el cual fue enviado a la oficina de planeacion y sistemas para su respectiva implementación</t>
  </si>
  <si>
    <t xml:space="preserve">SE REALIZÓ ACTUALIZACION DEL DOCUMENTO GUIA DE ADMINISTRACIÓN DEL RIESGO DE GESTIÓN, CORRUPCIÓN Y SEGURIDAD DIGITAL ACORDE A LINEAMIENTOS DEL DEPARTAMENTO ADMINISTARTIVO DE LA FUNCIÓN PUBLICA Y DE LINEAMIENTOS DE LA JEFE DE LA OFICINA ASESORA DE PLANEACIÓN Y SISTEMAS, LA MISMA FUE ENVIADA A TRANSVERSALIDAD JUNTO CON EL PROCEDIMIENTO ADMINISTRACIÓN DEL RIESGO EL CUAL SE REALIZÓ BASADO EN EL CUMPLIMIENTO DE LA GUIA, DURANTE EL MES DE MARZO SE REALIZARON LOS AJUSTES SOLICITADOS POR PATE DE LA OFICINA DE CONTROL INTERNO Y YA SE ENCUENTRA LSTA PARA PRESENTAR AL COMITE PARA SU APROBACION.
ESTO SE PUEDE EVIDENCIAR MEDIANTE EL CORREO DE CITACION AL COMITE DE GESTION Y DESEMPEÑO.  </t>
  </si>
  <si>
    <t>Durante el primer trimestre de la vigencia 2019 se realizo un plan de contigencia dentro de la Oficina Asesora de Planeacion y Sistemas que consistia en revisar las acciones de mejora de todos los planes y esta se realizo y se le envio a cada uno de los responsables las actividades pendientes para su respectiva gestion, esta actividad se puede evidenciar mediante correo electronico de monitoreo a planes.</t>
  </si>
  <si>
    <t>Durante el primer trimestre se realizo un analisis de la continuidad del MECI y se establecio que este se implementara  a traves del MIPG y se esta elaborando un comunicado con la respectiva sustentacion con el proposito de eliminar esta actividad y continuar con la implementacion del MECI mediante el MIPG en la dimension 7.</t>
  </si>
  <si>
    <t>Durante el primer trimestre de la vigencia 2019 no se realizo gestion frente a la matrzi de administracion de acciones preventivas debido a que se esta a la espera de la metologia para la administracion del riesgo y luego proceder a identificar y administrar los riesgo del proceso de manera adecuada y poder eliminar estas no conformidades potenciales. se realizo un plan de contigencia dentro de la Oficina Asesora de Planeacion y Sistemas, priorizando en la ejecucion de las actividades programadas en los diferentes planes, liderado por la jefe d ela oficina, dejando como resultando el cumpliemitno del 80% de las acciones y un avance significativo en las que no se lograron concretar al 100%, esta informacion se puede verificar mediante correo electronicos y observando los resultados de los avances de los diferentes planes institucionales.</t>
  </si>
  <si>
    <t>Durante sesion de comité del dia 11/04/2019 se realizo la socializacion y conocimiento de la responsabilidad del comité y de las funciones para el desarrollo e implementacion del MIPG y en particular dentro de la dimension 7 de control interno, como parte del sistema de control interno, de lo que se logro que se tomara la decision de realizar mesas de trabajos con la alta direccion y con los miembros del comite para desarrollar la pilitica en relacion y aportar al desarrollo de las politicas transversales del MIPG. Esta informacion se puede verificar en el acta de comite.</t>
  </si>
  <si>
    <t>Durante el mes de diciembre del 2018 se termino la gestion de la actualizacion  del procedimiento Administracion de acciones correctivas a traves de planes de mejoramientos y este fue presentados al comité , siendo aprobado mediante resolucion 2959 del 28 de diciembre del 2018. sin embargo la inclusion d elos monitoreos no se incluyo ya que no es pertinente por los tiempos entre seguimientos, este procedimiento ya se encuentra publicado en la pagina de intrante en el link de calidad de la manera adecuada y fue socializado mediante correo electronico del dia 12/04/2019.</t>
  </si>
  <si>
    <t>el procedimiento fue socializado hasta el dia 12/04/2019 ya que hata el di a11/04/2019 fue publicado.</t>
  </si>
  <si>
    <t>N/A la actividad se solictará eliminar luego de aprobado la Guia de Administración del Riesgo y Procedimiento, ya que por lineamientos de  la Guia de Administración del Riesgo de Gestión, Corrupción y Seguridad Digital vigencia octubre 2018, no corresponde a los funcioanrios de la oficina de Planeación realizar Monitoreos a las acciones y controles implementados, esto le corresponde a la oficina de control interno.  En cuanto a los Riesgos por procesos es responsabiliadad de cada Jefe velar por el Cumplimiento de los controles preventivos y detectivos y de las acciones para fortalecder los controles.  SIN EMBARGO EL PROCEDIMIENTO FUE APROBADO Y SOCIALIZADO CON CORREO DEL DIA 12/04/2019.</t>
  </si>
  <si>
    <t>Durante el primer trimestre de la vigencia 2019 se logro la actualizacion de los documentos que evidenciaban necesidad de actualizacion del proceso como son Administracion de accion preventivass y correctivas y los cuales se encuentran publicados y fueron socializados mediante correo del dia 12/04/2019 y el procedimiento administracion del prodcuto no conforme , solo quedo pendiente la actualizacion del procedimiento seguimiento y medicion a los procesos, los documentos aporbados por parte del comite de gestion y desempeño institucional de la entidad  se pueden evidenciar mendiante resolucion 2959 del 28 de diciembre del 2018, RESOLUCION 2959-28/12/2018.</t>
  </si>
  <si>
    <t>El  procedimiento ADMINISTRACIÓN DEL RIESGO.  se encuentra  aprobado mediante resolucion  2961 del 28/12/2018, ya fue publicado y fue socializado mediante correo electronico del dia 12/04/2019.</t>
  </si>
  <si>
    <t>Falta de monitoreo del proceso de liquidacion de los contratos.</t>
  </si>
  <si>
    <t>Realizar revsion por parte del jefe juridico actual para proceder a realizar la gestion pertinente  y poder definir la legalizacion respectiva d elas actas
2. Realizar periodicamente revision de los contratos liquidados para logara la legalizacion de las actas al 1000%</t>
  </si>
  <si>
    <t>Lograr el control de la legalizacion de actas d elos contratos liquidados</t>
  </si>
  <si>
    <t>actas legalizadas</t>
  </si>
  <si>
    <t xml:space="preserve">A la fecha de seguimiento se evidencia que el video instucional a la fecha se encuentra en revisión por parte de asesora de dirección con el fin de plasmar las actividades correspondientes al proceso. </t>
  </si>
  <si>
    <t xml:space="preserve">NO </t>
  </si>
  <si>
    <t>la entidad, actualmente adelanta un proceso para la actualizacion de las tablas de retencion documental, ya que las vigentes fueron aprobadas en el año  2000 y a su vez procederemos al tramite ante el Archivo General de la Nacion para la creacion de  las tablas de valoracion documental, sobre aquellos documentos que fueron creados por dependencias que no hacian parte del organigrama del año 2000, tanto la tabla de retencion como la tabla de valoracion para su tramite se deben establecer mesas de trabajo con las dependencias, donde se tenga en cuenta el organigrama de la entidad, el manual de funciones de la dependencia y los documentos que son tramitados en la misma.Una vez aprobada por el comite de Gestion y Desempeño el secretario General remitira las tablas al Archivo General de la Nacion para su convaldacion, una vez estas sean aprobadas se emiitira un acto administrativo para darle validez juridica.</t>
  </si>
  <si>
    <t>Para tal efecto necesitamos determinar, cuales documentos, de acuerdo a la tabla de retencion documental., en su disposicion final deben microfilmarse o digitalizar , por otro lado debemos deterninar en el formato unico de inventario documental cuales documentos son de alta consulta para proceder a digiltalizarlos, en cualeuira de las dos circusntancias de debe garantizar que el documenta este completo debidamento organizdo y foliado</t>
  </si>
  <si>
    <t xml:space="preserve">a la feecha de seguimiento se evidencia que el proceso de gestión documental encuentra realizando un analisis al formato unico de inventario de cada proceso con el fin de establecer cuales documentos son de altsa consulta por cada uan de las areas. </t>
  </si>
  <si>
    <t xml:space="preserve">A la fecha de seguimiento se evidencia que el proceso de gestión documental  se ecuentra adelantando una proceso de contratación de una firma especializada para elaboracion y actualización de retención documental y su respectivo convalidación ante el archivo general de la nación. </t>
  </si>
  <si>
    <t>A la fecha de seguimiento se evidencia que el proceso de gestión documental encuentra realizando un analisis al formato unico de inventario de cada proceso con el fin de establecer cuales documentos son de altsa consulta por cada uan de las areas</t>
  </si>
  <si>
    <t xml:space="preserve">A la fecha de seguimiento se evidencia que una vez se apruebe la guia de administración de riesgo, se establecera en la entidad  los lineamients y aprobación del mapa de riesgos del cada proceso. </t>
  </si>
  <si>
    <t>A la fecha de seguimiento se evidencia que el proceso de bienes tranferidos no ha avancado en esta acividad desde la vigencia 2017, se recomienda tomar las acciones pertinenetes en designar a un funcionario encargado de los planes de la entidad con el fin de realizar un avance en las actividades que debe ejecutar el proceso.</t>
  </si>
  <si>
    <t xml:space="preserve">A la fecha de seguimiento se evidencia que el proceso de bienes tranferidos no ha avanzado en esta acividad desde la vigencia 2017, se recomienda tomar las acciones pertinenetes en designar a un funcionario encargado de los planes de la entidad con el fin de realizar un avance en las actividades que debe ejecutar el proceso. </t>
  </si>
  <si>
    <t>A la fecha de seguimiento se evidencia que el proceso de bienes tranferidos no ha avanzado en esta acividad desde la vigencia 2017, se recomienda tomar las acciones pertinenetes en designar a un funcionario encargado de los planes de la entidad con el fin de realizar un avance en las actividades que debe ejecutar el proceso.</t>
  </si>
  <si>
    <t>A la fecha de seguimiento se evidencia que el proceso de bienes tranferidos no ha avanvanzado en esta acividad desde la vigencia 2017, se recomienda tomar las acciones pertinenetes en designar a un funcionario encargado de los planes de la entidad con el fin de realizar un avance en las actividades que debe ejecutar el proceso.</t>
  </si>
  <si>
    <t>A la fecha de seguimiento se evidencia que el proceso de bienes tranferidos no ha avanzado en esta actividad desde la vigencia 2017, se recomienda tomar las acciones pertinenetes en designar a un funcionario encargado de los planes de la entidad con el fin de realizar un avance en las actividades que debe ejecutar el proceso.</t>
  </si>
  <si>
    <t xml:space="preserve">A la fecha de seguimiento se evidencia que el proceso de Servicios Adminsitrativos,  se encuentra realizando un control de las llamadas telefonicas a larga distancia, sin embargo el proceso no ha incluido en el procedimiento dicha actividad, se recomienda realizar la actualziación del mismo con el fin de dar por terminado y cerrar el hallazgo. </t>
  </si>
  <si>
    <t xml:space="preserve">A la fecha de seguimiento se evidencia que el proceso no ha actualizado los indicadores, se recomienda reformular el indicador  con el fin Lograr medir de manera adecuada las actividades importantes del proceso </t>
  </si>
  <si>
    <t>A la fecha de seguimiento se evidencia que el proceso no ha Sociliazado la politica de gestion ambiental y eficiencia administrativa.</t>
  </si>
  <si>
    <t xml:space="preserve">A la fecha de seguimiento se evidencia que mediante 001 de 2019 de febrero 21 de 2019 el proceso de servicios administrativos, socializó el procedimiento  control de servicios públicos APGSAGADPT16, con los porcesos encargados, asi mismo,se establecieron compromisos con el fin de garantizar el pago de los servicios públicos en el menor tiempo posible de las siguientes ciudad:  Bogotá D.C., Santa Marta, Barranquilla,  Tumaco, Buenaventura, Medellín, Cartagena, para evitar suspensión  de los servicios, pago de intereses moratorios, sanciones y reconexiones de los mismos. </t>
  </si>
  <si>
    <t xml:space="preserve">SI SE ESTABLECE EFICACI DE LA ACCIÓN TENIENDO EN CUENTA QUE EL PROCESO SOCIALIZÓ EL PROCEDIMIENTO Y MEDIENTE ACTA ESTABLECIERÓN COMPROMISOS CON EL FIN DE GARANTIZAR EL CONTROL PARA EL PAGO DE LOS SERVICIOS PUBLICOS. </t>
  </si>
  <si>
    <t>A la fecha de seguimiento se evidencia que mediante acta 001 de febrero 19 del 2019, se realizó mesa de trabajo con el git de contabilidad con el fin de realizar realizar una adecuada comparacion de los saldos en las diferentes cuentas y poder lograr las conciliaciones se reallicen en los meses correspondientes.</t>
  </si>
  <si>
    <t xml:space="preserve">SI SE ESTABLECE EFICACIA DE LA ACCIÓN TENIENDO ENCUENTA QUE EL PROCESO DE SERVICIOS ADMINISTRATIVSO REALIZÓ MESA DE TRABAJO CON EL PROCESO DE RECURSOS FINANCIEROS CON EL FIN  DE QUE SE REALIZARÁ UNA ADECUADA COMPARACIÓN DE LSO SALDOS EN LAS DIFERENTES CUENTAS Y PODER LOGRAR QUE LAS CONCILAICIONES SE REALICEN EN LOS MESES DETERMIANDOS. </t>
  </si>
  <si>
    <t xml:space="preserve">A la fecha de seguimiento se evidencia que el proceso de servicios Administrativos no ha avanzado en la actividad se recomeidna realizr un plan de trabajo con el fin realizar avances en la actividad. </t>
  </si>
  <si>
    <t xml:space="preserve">A la fecha de seguimiento se evidencia que el proceso de bienes transferidos, remitió mediante memorando a la secretaria geenral la programación de comisiones para el año 2019  incluyendose  en el Numeral 8 la inspección fisica de los inmuebles concesionados con el proposito de realizar toma de puntos Geodesicos para determinar cedula catastral de cada uno de los inmuebles, elemento requerido por concesionarios para determinar si esta haciendo util en el modo ferreo, sin embargo se recomienda </t>
  </si>
  <si>
    <t>A la fecha de seguimiento se evidencia que el proceso de bienes transferidos se ecuentra adelantando acciones juridica con el fin de recuperar el  predio ubicado en la dorada caldas.</t>
  </si>
  <si>
    <t xml:space="preserve">A la fecha de seguimiento se evidencia que el proceso de prestaciones  economicas se ecuentra actualizando losp orcedimientos que faltan en el sistema del sig de los cuales son los siguientes:  ACRECIMIENTO DE LA MENSADA PENSIONAL POR SUSTITUCION PENSIONAL, IQUIDACION Y GENERACION DE NOMINA, se recomienda al proceso acelelrar el tramite de actualización de los  procedimietnos, teniendo en cuenta que esta actividad no se ha avancezado desde la vignecia 2018. </t>
  </si>
  <si>
    <t xml:space="preserve">A la fecha de seguimiento se evidencia que el proceso de prestaciones  economicas se ecuentra actualizando losp orcedimientos que faltan en el sistema del sig de los cuales son los siguientes: ley 44 de 1980 / ley 1204 de 2008 ,RECONOCIMIENTO MESADAS PENSIONALES A HEREDEROS, e recomienda al proceso acelelrar el tramite de actualización de los  procedimietnos, teniendo en cuenta que esta actividad no se ha avancezado desde la vignecia 2018. </t>
  </si>
  <si>
    <t xml:space="preserve">a la fecha de seguimiento se evidencia que una vez se aprueben las TRD, de la entidad, e porceso procedera a actualizar las mismas. </t>
  </si>
  <si>
    <t xml:space="preserve">A la fecha de seguimiento se evidencia que el proceso servicios de salud se ecuentra actualizando los porcedimientos:   REPORTE Y CONTROL ADICIONALES NO COMPENSADOS:
AUTORIZACION DE PAGOS POR SERVICIOS DE URGENCIA A IPS, se recomienda dar celeridad a la actualización de los procedimientos.
</t>
  </si>
  <si>
    <t xml:space="preserve">Para el cuarto  trimestre del año 2018 los procedimientos se encuentran de la siguiente manera: 
1, VALORACIONES MEDICO LABORALES POR SALUD, se encuentra en ajustes por parte del proceso ya que se esta a la espera de los nuevos pliegos de condiciones, que se realizaran con la nueva contatacion. 
2, RECONOCIMIENTO Y LIQUIDACION DE INCAPACIDAD, se encuentra en ajustes por parte del proceso 
3, REALIZACION DE INFORMES DE GESTION, se encuentra en ajustes por parte del proceso ya que se esta a la espera de los nuevos pliegos de condiciones, que se realizaran con la nueva contatacion. 
4, CARNETIZACION REPRESENTANTES DE USUARIOS A SERVICIOS DE SALUD, se encuentra en ajustes por parte del proceso ya que se esta a la espera de los nuevos pliegos de condiciones, que se realizaran con la nueva contatacion. 
5,  SEGUIMIENTO MENSUAL A CONTRATOS,  se encuentra en ajustes por parte del proceso ya que se esta a la espera de los nuevos pliegos de condiciones, que se realizaran con la nueva contatacion. 
6,  REEMBOLSO A USUARIOS DE SERVICIOS DE SALUD POR SERVICIOS MEDICOS NO PRESTADOS, se encuentra en ajustes por parte del proceso ya que se esta a la espera de los nuevos pliegos de condiciones, que se realizaran con la nueva contatacion. 
7, REALIZACION COMITE AD - HOC, se encuentra en ajustes por parte del proceso ya que se esta a la espera de los nuevos pliegos de condiciones, que se realizaran con la nueva contatacion. Se recomienda dar celeridad a la actualización de los mismo, teninendo en cuenta que lso hallazgos se ecuentran desde la vigenca 2017. </t>
  </si>
  <si>
    <t xml:space="preserve">a la fecha de seguimiento se evidenca que el proceso de servcios de salud se enceutntra actualizando los siguientes procedimientos:  REALIZACION DE COMITÉ DE EVALUACION DE SERVICIOS DE SALUD, , REALIZACION COMITÉ TECNICO CIENTIFICO DE ATENCION AL USUARIO, AUTORIZACION DE SERVICIOS DE PAGO A CONTRATISTA POR PRESTACION DE SERVICIOS DE SALUD ORDENADO POR FALLO DE TUTELA, TRAMITE DE TUTELA POR CONCEPTO DE SERVICIOS DE SALUD,REEMBOLSO - EXAMENES VALORACIONES MEDICAS,  Se recomienda dar celeridad a la actualización de los mismo, teninendo en cuenta que lso hallazgos se ecuentran desde la vigenca 2017. </t>
  </si>
  <si>
    <t>a la fecha de seguimiento se evidencia que el proceso de servicios de salud, ha socializando algunos procedimientos que han sido aprobados, sin embargo no se ha logrado la socialización de la totalidad de lso missmo en razón a que se encuentran en ajuste por parte el proceso, se recomienda dar celerdiad  la actualziación de los mismos con el fin de realizar las actualizaciones pertinentes.</t>
  </si>
  <si>
    <t>a la fecha de seguimiento se evidencia que el proceso de servicios de salud, ha socializando algunos procedimientos que han sido aprobados, sin embargo no se ha logrado la socialización de la totalidad de lso missmo en razón a que se encuentran en ajuste por parte el proceso, se recomienda dar celerdiad  la actualziación de los mismos con el fin de realizar las actualizaciones pertinentes</t>
  </si>
  <si>
    <t xml:space="preserve">a la fecha de seguimiento se evidencia que el proceso de servicios de salud, no ha realizado un avance significativo en el primer trimestre del 2019 con referencia a las bandejas de impresión, se recomienda dar tramite  a depurar la bandeja de impresión con el fin de poder avanzar en la actividad que se eucentra en el plan desde la vigencia 2018. </t>
  </si>
  <si>
    <t>a la fecha de seguimiento se evidencia que el proceso de servicios de salud, durante el I TRIMESTRE del año 2019 se radicaron 62 quejas de las cuales: 
- 2 quejas fueron contestada dentro de termino
- 1 quejas contestada fuera de termino
- 59 quejas se encuentran pendientes por contestar.</t>
  </si>
  <si>
    <t xml:space="preserve">a la fecha de seguimiento se evidencia que el proceso de servicios de salud,en el I  triemestre del I trimestre se obtuvo un porcentaje de cumplimiento del plan de mejoramiento del 40%  se recomienda dar celeridad las actividades plasmadas en el PMI.  </t>
  </si>
  <si>
    <t xml:space="preserve">a la fecha de seguimiento se evidencia que una vez se aprueben las TRD, de la entidad, e porceso procedera a actualizar las mismas.  </t>
  </si>
  <si>
    <t>a la fecha de seguimiento se evidencia que el proceso de servicios de salud, se ecuentra actualizando en procedimiento EGUIMIENTO MENSUAL A CONTRATOS PRESTACION DE SERVICIOS DE SALUD, se recomienda dar tramite a la actualización del mismo con el fin de finiquitar las actividad.</t>
  </si>
  <si>
    <t xml:space="preserve">a la fecha de seguimiento se evidencia que el proceso de servicios de salud, no ha actualizado el procedimiento SEGUIMIENTO MENSUAL A CONTRATOS PRESTACION DE SERVICIOS DE SALUD, se recomienda dar tramites pertinentes a la actualización del procedimiento </t>
  </si>
  <si>
    <t>a la fecha de seguimiento se evidencia que el proceso de servicios de salud, se ecuentra actualizando el procedimiento.</t>
  </si>
  <si>
    <t xml:space="preserve">a la fecha de seguimiento se evidencia que el proceso de servicios de salud, envio correo electornico al proceso encargado con el fin  Darle cumplimiento a la directiva presidencial 05 de 2014 mediante la correcta utilizacion de los logos en el aviso externo de la oficina del FPS (cali).y a la fecha no ha recibido respuesta alguna por parte del proceso se recomienda tomar las acciones pertinentes con el fin de lograr dar cumplimiento a la normatividad. </t>
  </si>
  <si>
    <t>a la fecha de seguimiento se evidencia que el proceso de servicios de salud, no ha avanzado en esta actividad, se recomienda tomar las acciones pertinentes con el fin dea} avanzar en el actividades plasmadas en este plan.</t>
  </si>
  <si>
    <t>a la fecha de seguimiento se evidencia que el proceso de servicios de salud, durante el I trimestre del año 2019 fueron radicadas 15 quejas de las cuales: 
- 4 quejas fueron contestadas dentro de termino 
- 11 se encuentran pendiente por contestar</t>
  </si>
  <si>
    <t>a la fecha de seguimiento se evidencia que el proceso de servicios de salud, en el I trimestre del año 2019 fueron radicadas 41 quejas de las cuales: 
- 8 quejas fueron contestadas dentro de termino
- 17 quejas contestadas fuera de termino 
- 16 quejas se encuentran pendientes por contestar, se recomiienda tomar las acciones pertinentes con el fin dea} avanzar en el actividades plasmadas en este plan.</t>
  </si>
  <si>
    <t>a la fecha de seguimiento se evidencia que el proceso de servicios de salud, recomiienda tomar las acciones pertinentes con el fin dea} avanzar en el actividades plasmadas en este plan.</t>
  </si>
  <si>
    <t xml:space="preserve">a la fecha de seguimiento se evidencia que el proceso de servicios de salud,durante el I trimestre del año 2019 fueron radicadas 9 quejas de las cuales:
- 1 queja fue contestada dentro de termino 
- 8 quejas fueron contestadas fuera de termino se recomiienda tomar las acciones pertinentes con el fin dea} avanzar en el actividades plasmadas en este plan. </t>
  </si>
  <si>
    <t xml:space="preserve">a la fecha de seguimiento se evidencia que el proceso de servicios de salud, no ha avanzado en esta  actividad se recomiienda tomar las acciones pertinentes con el fin dea} avanzar en el actividades plasmadas en este plan. </t>
  </si>
  <si>
    <t xml:space="preserve">A la fecha de segumiento se evidencia que una vez se apruebe la guia de administración de riesgo se estebleceran lineamientos para por parte de la oficina de planeación y sistemas y aprobar el mapas de riesgos de la entidad.  </t>
  </si>
  <si>
    <t>A la fecha de seguimiento se evidencia que la Guia de Administración de Riesgos se encuentra lista para aprobación del comité de gestión y Desempeño.</t>
  </si>
  <si>
    <t xml:space="preserve">a la fecha de seguimiento se evidencia que el proceso de direcciónamiento estrategico mediante correo electornico socializó a los integrantes de proceso las actividades tendientes a terminar de ejecutar en lso diferentes planes, a la fecha se han ejecutados el 80% de las actividades. </t>
  </si>
  <si>
    <t>a la fecha de seguimiento se evidencia que el proceso de direcciónamiento estrategico, realizo un analisis de la continuidad del MECI y se establecio que este se implementara  a traves del MIPG y se esta elaborando un comunicado con la respectiva sustentacion con el proposito de eliminar esta actividad y continuar con la implementacion del MECI mediante el MIPG en la dimension 7.</t>
  </si>
  <si>
    <t xml:space="preserve">a la fecha de seguimiento se evidencia que el proceso de direcciónamiento estrategico, se ecuentra realizando un plan de contigencia de las actividades que se encuentran en los diferentes planea intitucionales con el fin lograr la culminación de las acciones. </t>
  </si>
  <si>
    <t xml:space="preserve">A la fecha de seguimiento se evidencia que el proceso de Medición y Mejora realizó actualización del procedimiento  Administracion de acciones correctivas a traves de planes de mejoramientos mediante resolución  2959 del 28 de diciembre del 2018. </t>
  </si>
  <si>
    <t xml:space="preserve">SI SE ESTABLECE EFICACIA DE LA ACCIÓN, TENIENDO EN CUENTA QUE EL PROCESO REALIZÓ LA ACTUALIZACIÓN DEL PROCEDIMIENTO ADMINISTRACIÓN DE ACCIONES CORRECTIVAS A TRAVES DE PLANES DE MEJROAMIENTO. </t>
  </si>
  <si>
    <t xml:space="preserve">SI SE ESTABLECE EFICACIA DE LA ACCIÓN, TENIENDO EN CUENTA QUE EL PROCESO REALIZÓ LA SOCIALIZACIÓN  DEL PROCEDIMIENTO ADMINISTRACIÓN DE ACCIONES CORRECTIVAS A TRAVES DE PLANES DE MEJROAMIENTO. </t>
  </si>
  <si>
    <t>A la fecha de seguimiento se evidencia que el proceso de Medición y Mejora realizó actualización del procedimiento Administración de acciones preventivas atraves de plan de manejo de riesgos mediante resolución 2961 del 28 de diciembre del 2018.</t>
  </si>
  <si>
    <t xml:space="preserve">SI SE ESTABLECE EFICACIA DE LA ACCIÓN, TENIENDO EN CUENTA QUE EL PROCESO REALIZÓ LA ACTUALIZACIÓN DEL PROCEDIMIENTO ADMINISTRACIÓN DE ACCIONES CORRECTIVAS A TRAVES DE PLAN DE MANEJO DE RESGOS. </t>
  </si>
  <si>
    <t xml:space="preserve">A la  fecha de seguimiento se evidenica la soclialización del procedimiento Administracion de acciones correctivas a traves de plan de manejo de riesgos a traves de correo electornio de fech&lt; 12/04/2019 </t>
  </si>
  <si>
    <t xml:space="preserve">SI SE ESTABLECE EFICACIA DE LA ACCIÓN, TENIENDO EN CUENTA QUE EL PROCESO REALIZÓ LA SOCIALIZACIÓN  DEL PROCEDIMIENTO ADMINISTRACIÓN DE ACCIONES CORRECTIVAS A TRAVES DE PLANES DE MANEJO DE RIESGOS. </t>
  </si>
  <si>
    <t xml:space="preserve">A la  fecha de seguimiento se evidenica la soclialización del procedimiento Administracion de acciones correctivas a traves de planes de mejoramientos a traves de correo electornio de fech&lt; 12/04/2019 </t>
  </si>
  <si>
    <t>A la fecha de seguimiento se evidencia que el proceso de Medición y Mejora realizó actualización del procedimiento  Administracion de acciones correctivas a traves de planes de mejoramientos mediante resolución  2959 del 28 de diciembre del 2018</t>
  </si>
  <si>
    <t xml:space="preserve">A la fecha de seguimiento se evidencia que el proceso de Medición y Mejora, soliictá redefinir la meta basado en las directricez de la Guia de Administración del Riesgo  de Gestión, Corrupción y Seguridad Digital emintida por el Departamento Administrativo de la Función Publica DAFP.  </t>
  </si>
  <si>
    <t xml:space="preserve">A la fecha de seguimiento se evidencia en la pagina web   que el proceso de medición y mejora, no ha actualizado los indicadores del proceso, se recimiedna seralizar la actualización de los mismo con el fin de establecer la eficacia al hallazgo. </t>
  </si>
  <si>
    <t xml:space="preserve">CERRADO </t>
  </si>
  <si>
    <t xml:space="preserve">A  la fecha de seguimiento se evidencia  la actualización de el porcedimiento administración del producto no conforme, sin embargo en la pagina web no se encuentra la publicación del mismo. </t>
  </si>
  <si>
    <t>A la fecha de segumiento se evidencia que Durante el IV TRIMESTRE del 2018,    este proceso se encuentra en estudio de implementacion de un programa para llevar el control de todas las PQR que llegan a la Entidad  validación para su respectiva aprobación.los asesores de la direccion general se encuentra revisando una propuesta  que recibieron  para implementar dicho modulo en el sistema de correspondencia que actualmente tiene la entidad.</t>
  </si>
  <si>
    <t xml:space="preserve">a la fecha de segumiento se evidencia que el proceso de atención al ciudadado tieen establecido un plan opertivo donde comtempla todas las activiades  y hallazgos que se eucnetran en lso ddiferentes planes intitucionales. </t>
  </si>
  <si>
    <t xml:space="preserve">no </t>
  </si>
  <si>
    <t xml:space="preserve">si se establece eficacia de las acción teniedno encuenta que el proceso de atención al ciudadano llevaun control en relación a los hallazgos quese eatablecne en los diferentes planes institucionales. </t>
  </si>
  <si>
    <t xml:space="preserve">A la fecha de seguimiento se evidencia que el GIT de Talento Humano, diseñó una hoja de ruta por medio de la cual realiza seguimiento  a la publicación de las resoluciones que expide GTH de acuerdo a la norma vigente, sin embargo la hoja de ruta debe ser aprobada  por el comite de gestión y Desempeño para que pueda quedar documentado como un control por el grupo interno de trabajo. </t>
  </si>
  <si>
    <t>A la fecha de seguimiento se evidencia que el GIT de talento Humano, presentó ante la comución de personal las dos comunicaciones escritas que se recibieron en GTH por parte de las funcionarias Ingrid Ovalle Posada  e Ilba Corredor Leiva, respectivamente en los meses de septiembre y octubre de 2018, en las cuales se trataban temas relacionados con sus derechos de carrera.</t>
  </si>
  <si>
    <t xml:space="preserve">SI SE ESTABLECE EFICACIA DE LA ACCIÓN, TENIENDO EN CUENTA QUE EL GIT DE TALENTO HUMANO PRESENTÓ A LAS COMICIÓN DE PERONAL LAS COMUNICACIONES ESCRITAS PRESENTADAS POR LAS FUNCIONARIAS DE PLANTA. </t>
  </si>
  <si>
    <t>A la fecha de seguimiento se evidencia  en la carpeta TRD: 210 - 7102 (Sistema de Gestión de La Seguridad y Salud en el Trabajo, que el GIT de talento Humano,  entregó "Entrega de Dotación y Elementos De Protección Personal" el suministro de los EPP a los funcionarios que requieran para el desarrollo de sus labores.</t>
  </si>
  <si>
    <t xml:space="preserve">SI SE ESTABLECE EFICACIA DE LA ACCIÓN, TENIENDO EN CUENTA QUE EL GIT DE TALENTO HUMANO SE ENCUENTRA ENTREGANDO EL SUMINISTRO DE EPP A LOS FUNCIONARIOS QUE LO REQUIERAN PARA LA REALIZACIÓN DE SUS LABORES. </t>
  </si>
  <si>
    <t>NO</t>
  </si>
  <si>
    <t xml:space="preserve">A la fecha de segumiento se evidencia que el proceso de gestión de TCS, realizó el levantamiento l inventario de información de Hardware y software con el estado actual, sin embargo actualmente no se ha realizado la concilaicón con administrativa, se recomienda tomar las acciones pertinentes para subsanar el hallazgo. </t>
  </si>
  <si>
    <t xml:space="preserve">A la fecha de segumiento se evidencia que el proceso de gestión de TCS,  no cuenta con un crnograma de trabajo donde se establezcan los hallazgos encontrados en los diferentes planes de la entidad para llevar un control de cada uno de ellos, se recomienda realizar el plan de trabajo tal como lo estipula la actividad. </t>
  </si>
  <si>
    <t>A la fecha de segumiento se evidencia que el proceso de gestión de TCS,  no ha realizado la actualziación del procedimiento COPIA DE SEGURIDAD DE USUARIOS Y SERVIDORES APGTSOPSPT02.</t>
  </si>
  <si>
    <t xml:space="preserve"> la fecha de segumiento se evidencia que el proceso de gestión de TCS,  no ha realizado la actualziación del procedimiento   MANTENIMIENTO DE SERVIDOR DE INTRANET - APGTSOPSPT05,</t>
  </si>
  <si>
    <t xml:space="preserve">A fecha de segumiento se evidencia aprobado el PLAN ESTRATEGICO DE TECNOLOGIA DE L INFORMACIÓN,el cual se encuentra publicado en la pagina web aprobdado en el comité de Gestión y Desempeño. </t>
  </si>
  <si>
    <t xml:space="preserve"> la fecha de segumiento se evidencia en el link http://190.145.162.131/sipnvo/normograma.asp?tag=Pruebavista, la publicación del decreto 1008 del 14 de junio del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</si>
  <si>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t xml:space="preserve">SI SE ESTABLECE EFICA DE LA ACCIÓN TENIENDO EN CUENTA QUE EL PROCESO DE GESTIÓN DE TICS EFECTUO LA APROBACIÓN DEL PLAN ESTATEGICO DE SEGURIDAD Y PRIVACIDAD DE LA INFORAMCIÓN DURANTE LA VIGENCIA 2018. </t>
  </si>
  <si>
    <t>SI SE ESTABLECE EFICA DE LA ACCIÓN TENIENDO EN CUENTA QUE EL PROCESO DE GESTIÓN DE TICS EFECTUO LA PUBLICACIÓN DEL DECRETO 1008 DEL 14 DE JUNIO DEL 2018</t>
  </si>
  <si>
    <t>A la fecha de seguimiento se evidencia que l total de los registros contable de los saldos entregados por el PAR.ISS según las actas de entrega.</t>
  </si>
  <si>
    <t>a la fecha de seguiento se evidencia que el porceso de cobro coactivo realizó  realizó la elaboración de los actos administrativos para la supresión de las cuotas partesel día trece   se emitieron sesenta y tres  (63) AUTOS COACTIVOS  numerados desde el 210 al 273 y para supresión de cuotas partes en cobro persuasivo el día veintiséis  (26) de diciembre 2018, se emitieron treinta (30) resoluciones numeradas entre el  No.  2896 al 2925.</t>
  </si>
  <si>
    <t xml:space="preserve">A la fecha de seguimiento se evidencia que el proceso de asisitencia juridica ya cuenta con la terminación de los proceso de cobro coactivo de las cuotas partes de orden nacional, las cuales se ecuentran documentadas en las resolucióes de las 210 al 273 las cuales se encuentran en cada uno de los expedientes de las entidades. </t>
  </si>
  <si>
    <t>a la fecha de seguimiento se evidencia en los actos administativos la repectiva noticiación de cada una de las entidades a las cuaels se le notifico a cada una de ellas.  (pendiente verificar recibido de las entidades) m</t>
  </si>
  <si>
    <t xml:space="preserve">a la fecha de seguimiento se evidencia que el proceso a la fecah no ha actualizado el procedimiento Jurisdicción cobro coactivo cuentas por cobrar cuotas partes pensionales  código APAJUOAJPT11, se recomienda dar celeridad a la actualización del mismo en razón a que es de vital importancia cumplir con la terminación de los hallazgos de la contraloria. </t>
  </si>
  <si>
    <t xml:space="preserve">a la fecha de seguimiento se evidencia que medienate circular 20184000001684 del 29 de octubre de 2018 la Subdirectora Financiera emitió circular de referencia “Consignación deudores jurisdicción coactiva ISS” mediante la cual informo que las consignaciones voluntarias se debían realizar de manera exclusiva en la cuenta judicial No 110019196608 del Banco Agrario de Colombia, tal como se evidencia en linkhttp://www.fps.gov.co/inicio/ </t>
  </si>
  <si>
    <t>A la fecha de seguimiento se evidencia que los funcionarios  remitiarón comunicación al banco agrario modificando los funcionario que desarrollaran las funciones de manejran las cuentss judiciales las cuales seran asignadas al secretario geneal y al jefe de la oficna jurdica mediantes L ,OFICIO No GTE20184100126421 - RADICADO EN EL BANCO AGRARIO EL DIA 12 DE JULIO DE 2018 *7608*9680 - A TRAVES DE OFICIO 20184100136471 Y 201841001336461 EL 24 DE JULIO SE REGISTRARON LAS FIRMAS DE LOS FUNCIONARIOS QUE MANEJARAN LAS CUENTAS JUDICIALES. SE VOLVIERON A REGISTARAR FIRMAS NUEVOS FUNCIONARIOS.</t>
  </si>
  <si>
    <t xml:space="preserve">a la fecha de seguimiento se evidencia que el proceso a la fecah no ha actualizado el procedimiento Jurisdicción cobro coactivo cuentas por cobrar cuotas partes pensionales  código APAJUOAJPT11, y  Actualizar el instructivo para el pago de obligaciones presupuestales y no presupuestales -   APGRFGCOIT04,  se recomienda dar celeridad a la actualización del mismo en razón a que es de vital importancia cumplir con la terminación de los hallazgos de la contraloria. </t>
  </si>
  <si>
    <t xml:space="preserve">a la fecha de seguimiento se evidencia que para la implementacion del archivo de control, se construyó una base de mando (matriz), en la cual se relacionó información de los causantes - sutitutos - periodos -. pagos y cuentas de cobro  </t>
  </si>
  <si>
    <t xml:space="preserve">a la fecha de seguimiento se evidencia que se suscribierón 1. Se suscribió el contrato  235/18, con Servicios y asesorias para el suminsitro de personal requerido. 2. se propuso para el plan de desarrollo 2019-2022 la ampliación de planta de personal ajustado a las nuevas funciones 3. Se han realizado acercamientos con DAFP. 4. Se implementó la política institucional "LOS MEJORES POR COLOMBIA"  Resolución 2281/18 para vincular judicantes, por medio de la temporal  el objeto CONTRATAR UNA EMPRESA DE SERVICIOS TEMPORALES PARA EL SUMINISTRO Y ADMINISTRACIÓN DE PERSONAL EN MISIÓN CON EL PROPÓSITO DE ATENDER NECESIDADES TRANSITORIAS ORIENTADAS A LA IDENTIFICACIÓN DE LA INFORMACIÓN NECESARIA PARA GESTIONAR Y DETERMINAR EL ESTADO ACTUAL DEL PROCESOS ENCOMENDADOS AL FONDO DE PASIVO SOCIAL DE FERROCARRILES NACIONALES DE COLOMBIA EN VIRTUD DEL DECRETO 553 DE 2015, asi mismo actualmente se impleento la policita institucional de mejroes por colombia mediante del cual la entidad en el proceso de cobro persuasivo cuenta con 10 judicamentes los cuales se encuentran trabajado arduamente por el proceso. </t>
  </si>
  <si>
    <t>A la fecha de seguimiento se evidencia que contabilidad registró todos los saldos contables a la fecha las actas de entrega</t>
  </si>
  <si>
    <t xml:space="preserve">onsiderando que para determinar daños Patrimoniales, ha sido necesario realizar la revision de los salos de cartera entregados por el PAR.ISS, aplicación de recaudos entregados por el PAR.ISS, aplicación de recaudos realizados por el FPS.FNC  y realizar algunas  correcciones a la facturacion  realizada por el FPS.FNC , el desarrollo de estas actividades necesarias ha implicado que se prolongue el periodo proyectado para la ejecucion de esta tarea. - Se contempla un avance del 33,3 % adicional, toda vez que se viene avanzando considerablemente  en las aplicaciones, lo que permitira determinar el monto del detrimento.hasta tanto no se tenga depurado cobro cactivo y persuasivo no se puede determinar acciones ejecutadas. </t>
  </si>
  <si>
    <t>a la fecha de segumiento Durante el primer semestre de la vigencia el proceso realizo mesa de trabajo con la oficina asesora de planeacion y sistemas donde se reviso y ajusto el plan de mejoramiento para la implementacion del MIPG y poder fortalecer el Control interno contable mediante las actividades programadas, adicionalmente a 31 de Marzo de 2019, razón por la cual actualmente la entidad se encuentra adelantando las gestiones necesarias para realizar y/o ajustar   los procedimientos relacionados con el desarrollo de las actividades que las Areas  de Cartera, cobro persuasivo y coactivo,  gestionara en donde se debera contemplar los puntos de control que se deben implentar en el software adquirido.</t>
  </si>
  <si>
    <t xml:space="preserve">a la fecha de seguimiento el proceso no se ha avanzado en el procedimiento liqudación de contratos.Considerando que la entidad actualizó su manual de contratación el 28 de diciembre de 2018, se está ajustando el procedimiento APAJUOAJPT25 – LIQUIDACION DE CONTRATOS, por lo que se requiere reprogramar a 30 de abril de 2019 la fecha para la culminación de esta actividad.  </t>
  </si>
  <si>
    <t xml:space="preserve"> a la fecha de seguimiento se evidnecia que teniendo  que mediante correo electronio afiliaciones@fps.gov.co del 11 de Marzo del 2019 y de 29 DE Marzo del 2019 se solicito a la SUPERSALUD, la realizacion de mesa de trabajo con el fin de establecer la metodologia que conlleve a la habitacion de la condicion financiera del FPS - FCN, siendo una EPS adaptada y asi miso determinar si es necesario la contratacion del actuario que es el encargado de la elaboracion de la metodologia de  acuerdo al decreto 780 del 2016 y presentación respectiva a la Superintendencia Nacional de Salud
</t>
  </si>
  <si>
    <t>a la fecha de seguimiento se evidencia que no se ha efectuado el desarrollo de la actividad,Aprobación por parte del Ministerio de Hacienda y Crédito Publico de los recursos necesarios para la constitución de la respectiva reserva técnica, teniedno en cuenta que las mismas dependen de los hallazgos anteriores..</t>
  </si>
  <si>
    <t xml:space="preserve"> la entidad realizo la respectiva consolidacion de los inmuebles que se encuentran en poder de terceros; con el fin de ser suministrada a la oficina juridica para el estudio de cada uno de ellos, para determinar si es procedente la respectiva conciliacion con los arrendatarios. hasta el 31 diciembre del 2019 sin embargo faltan algunos </t>
  </si>
  <si>
    <t>a la fecha de seguimiento se evidencia e estableció plan de capacitaciones en Gestión de Archivo.2.Se trazaron planes de trabajo para dar aplicación a las TRD, y proceder a la organización y cumplimiento de las normas aplicables al archivo de gestión, en relación con la Transferencia documental de las vigencias 2014 a 2016. Se implementó un cronograma: del 22/08 a 28/09:TRD: 2107101.avance en la organización del archivo 40%</t>
  </si>
  <si>
    <t xml:space="preserve"> A la fecha de seguimiento se evidencia que el dia 08 de noviembre del 2018, ser realizarón  Capacitación al personal de cada proceso del FPS-FNC en relación con la etapa pre-contractual (estudios de marcado, estudios previos, las cuales fueron realizadas por el señor Director del FPS. </t>
  </si>
  <si>
    <t xml:space="preserve"> A la fecha de seguimiento se evidencia que el proceso de asistencia jurdica,se ecuentra realizando planes de trabajo para dar aplicación a las tablas de retención documental, y proceder a la organización y cumplimiento de las normas aplicables al archivo de gestión, en relación con la Transferencia documental de las vigencias 2014 a 2016</t>
  </si>
  <si>
    <t xml:space="preserve">a la fecha de seguimiento se evidencia que el proceso de atención al ciudadano, realizó modificación del procedimiento  APGDOSGEPT18 - REVISIÓN Y RADICACIÓN DE CORRESPONDENCIA EXTERNA RECIBIDA PRESENCIAL, indicando el punto de control  sobre el tiempo de entrega de correspondencia, a través de la planilla reparto de correspondencia recibida a la fecha se ecuentra n revisión tecnica por la ofina de planeación y sistemas. </t>
  </si>
  <si>
    <t xml:space="preserve">a la fecha de seguimiento se evidencia que el proceso de gestión TICS, se enceuntra adelentando la actualización "plan de seguridad y privacidad de la información" y el "Modelo SGSI de la vigencia 2019. </t>
  </si>
  <si>
    <t xml:space="preserve">, A la fecha de seguimiento se evidencia que esta actividad se encuentra en "Fase I. Planeación de IPv6" de acuerdo al documento: "articles-5482_G20_Transicion_IPv4_IPv6" documento publicado por MINTIC. Al presente se realiza la actualización del inventario de activos. Evidencia que se encuentra en la carpeta compartida del grupo de sistemas </t>
  </si>
  <si>
    <t xml:space="preserve">a la fecha de seguimiento se evidencia que el proceso de bienes tranferidos, Deacuerdo reunion realizada el día 22 de marzo de 2019, se establecio mesa de trabajo compuesta por INVIAS, Ministerio de Transoprte y Fondo de Pasivo Social de F.N.C., la cual busca los inmuebles sin Identificar a lo largo de la via Ferrea  se recomienda establecer una plan de trabajo con el fin de avancar en los diferenstes hallazgos que se ecuentran plasmados de la vigenca 2011. </t>
  </si>
  <si>
    <t xml:space="preserve">a la fecha de seguimiento se evidencia que el proceso de bienes tranferidos, De acuerdo con el numeral 12 de memorando GAD 20192300027853 de marzo 15 de 2019 se solicito a la Subdirección Financiero los Recursos para realizar levantamientos Topograficos, se recomienda establecer una plan de trabajo con el fin de avancar en los diferenstes hallazgos que se ecuentran plasmados de la vigenca 2011. </t>
  </si>
  <si>
    <t xml:space="preserve">Mediante memorando GAD 20192300007403 de 23 de enero de 2019 se remitio a la secretaria General Programacion de Comisiones para el año 2019, incluyendose  en el Numeral 8 la inspección fisica de los inmuebles concesionados con el proposito de realizar toma de puntos Geodesicos para determinar cedula catastral de cada uno de los inmuebles, elemento requerido por concesionarios para determinar si esta haciendo util en el modo ferreo. se recomienda establecer una plan de trabajo con el fin de avancar en los diferenstes hallazgos que se ecuentran plasmados de la vigenca 2011. </t>
  </si>
  <si>
    <t xml:space="preserve">El predio que esta en titularidad del FPS se encuentra invadido, y sobre este ya se han adelantado las labores juridicas para su recuperación,se esta a la espera del pronunciaminto del juzgado encargado de dirimir la demanda reivindicatoria,Se propone fecha final de la accion 31/12/19.se recomienda establecer una plan de trabajo con el fin de avancar en los diferenstes hallazgos que se ecuentran plasmados de la vigenca 2011. </t>
  </si>
  <si>
    <t>A la fecha  de seguimiento se evidencia que Durante sesion de comité del dia 11/04/2019 se realizo la socializacion y conocimiento de la responsabilidad del comité y de las funciones para el desarrollo e implementacion del MIPG y en particular dentro de la dimension 7 de control interno, como parte del sistema de control interno, de lo que se logro que se tomara la decision de realizar mesas de trabajos con la alta direccion y con los miembros del comite para desarrollar la pilitica en relacion y aportar al desarrollo de las politicas transversales del MIPG. Esta informacion se puede verificar en el acta de comite.</t>
  </si>
  <si>
    <t>SI SE ESTABLECE EFICACIA DE LA ACCIÓN TENIENDO EN CUENTA QUE EL PROCEO DE DIRECCIONAMIENTO ESTRATEGICO REALIZÓ LA SOCIALIZACIÓN Y CONOCIMIENTO DE LAS RESPONSABILIDADES PARA EL DESARROLLO DE IMPLEMENTACION DE MI PG.</t>
  </si>
  <si>
    <t xml:space="preserve">A la fecha de seguimiento se evidencia que  el GIT de contabilidad evidencio que los plazos para la revisión y corrección de los formatos de listas de chequeo correspondientes a  APGRFGCOFO02 CONTROL DE INFORMACION CONTABLE IMPUESTOS DEPARTAMENTALES; APGRFGCOFO03 CONTROL DE INFORMACION CONTABLE RETENCION EN LA FUENTE, IVA E ICA; APGGRFGCOFO08 LIQUIDACION DE PAGOS DE IMPUESTOS, no se habían cumplido y por lo tanto procedió a realizar nuevamente los formatos enunciados, los cuales fueron radicados el día 29 de marzo del año en curso. </t>
  </si>
  <si>
    <t>25/04/|19</t>
  </si>
  <si>
    <t>A la fecha de seguimiento se evidencia que  el GIT de contabilidadDe acuerdo con el seguimiento realizado por la subdirección financiera, se encontró que las listas de chequeo correspondientes a  APGRFGCOFO02 CONTROL DE INFORMACION CONTABLE IMPUESTOS DEPARTAMENTALES; APGRFGCOFO03 CONTROL DE INFORMACION CONTABLE RETENCION EN LA FUENTE, IVA E ICA; APGGRFGCOFO08 LIQUIDACION DE PAGOS DE IMPUESTOS a la fecha no se encuentra debidamente actualizados ni socializados; por tal motivo el Profesional Encargado de este tema en el GIT de Contabilidad firmara un acta de compromiso para realizar el citado tramite. Acta que reposa en la carpeta con TRD 4005203 INFORMES DE GESTION. Para  el desarrollo de esta actividad debido a la terminación del contrato del  contratista encargado de esta  función no se presentó un avance sustancial al desarrollo de los compromisos adquiridos en el acta.  Por lo anterior  en reunión efectuada en la Subdirección financiera se definió que esta labor va ser liderada por la Funcionaria Íngrid Ovalle.</t>
  </si>
  <si>
    <t xml:space="preserve"> A la fecha de seguimiento se evidencia que el proceso de recurso financieros no ha avanzado en esta actividad. Se recomiena establecer un paln de trabajo con el fin de avanzar en la actividad. </t>
  </si>
  <si>
    <t>a la fecha de seguimiento se evidencia que se encuentra pendiente de aprobación por el comité de gestión; APGRFGCOPT12 COMPROBANTE NOMINA DE EMPLEADOS (se encuentra para aprobación  por el comité desde agosto 31 de 2018); APGRFGCOPT13 GENERACION DE LIBROS OFICIALES Y AUXILIARES DE CONTABILIDAD (actualizado en oct 14 de 2015); APGRFGCOPT18 COMPROBANTE DE COMPENSACION (actualizado en oct 24 de 2016); APGRFGCOPT22 CIERRE CONTABLE ANUAL (actualizado en sept 14 de 2015); APGRFGCOPT23 INFORME ESTADOS FINANCIEROS (ACTUALIZADO EN OCT 24 DE 2016); APGRFGCOPT25 DECLARACIONES DE INGRESOS Y PATRIMONIO-DIAN (Actualizado en sept 13 de 2016); APGRFGCOPT28 CONCILIACION ENTRE PROCESOS (Radicado en OPS en Marzo 15 de 2019); APGRFGCOPT04ELABORACION Y ENTREGA DE RELACION DE PAGO (actualizado en mayo 11 de 2017). En conclusión de 26 procedimientos que están a cargo del GIT de contabilidad solo están pendientes por actualizar 14 procedimientos</t>
  </si>
  <si>
    <t>A  la fecha de seguimiento se evidenci que eel procedimiento CONCIALIACIÓN ENTRE PROCESOS fue radicado en la Oficina de Planeación y sitemas e15 de marrzo del 2019, posteriormente se realizó la revisión tecnica por planeación y fue devualete para ajuste el 06 abril del presente año, el proceso realizó los ajustes correspondientes y fue devuelto el 29 abril a la fecha se encuentra en revisión por parte la ofician de planeación</t>
  </si>
  <si>
    <t>A 31 de marzo de 2019, el GIT de Contabilidad concerto reunion con el funcionario de OPS responsable para la respectiva documentacion de los hallazgos pendientes, mesa de trabajo que se llevara a cabo el dia Abril 8</t>
  </si>
  <si>
    <t xml:space="preserve"> A la fecha e seguimiento se evidencia que el GIT de prespuesto entrego el archivo correspondiente al año 2016, el dia 15 de febrero de 2018;  Con relación al archivo del 2017 se encuentra en un 80% de avance, aunque no hay funcionario para realizar el respectivo tramite se ha venido desarrolanbdo esta actividad por parte de los funcinarios que componene el grupo por tal motivo el avance no ha sido logrado en un 100%</t>
  </si>
  <si>
    <t xml:space="preserve">a la fecha de seguimiento se evidencia que una vez sea aprobada la guia de administración de riesgo se procederá a realizar el plan de manejo de Riesgos de la entidad. </t>
  </si>
  <si>
    <t xml:space="preserve"> a la fecha de seguimiento se evidencia De acuerdo a memeorando GCO-20184200076483 DE 13/08/2018 , la Coordiancion de contbailidad da la directriz de las fechas en las cuales se deben entregar los comprobantes contables de manera mensual, con corte al primer trimestre del 2019, el proceso contable adelanto el cierre contable a 31 de Diciembre de 2018, movimientos que generaron los respectivos comprobantes contables y que se encuentran debidamente  archivando en TRD 1501 comprobantes, por cada uno de los funcionarios</t>
  </si>
  <si>
    <t>a la fecha de seguimietno se evidencia que el proceso no realizó el reporte correspondiente, se evidencia que el mismo no ha avanzado en la activisdad se recomienda realizar un plan de contigencia con el fin actualizar las carpetas correspondiente a los Activos Fijos, Bienes Muebles, Almacén, Bienes inmuebles.</t>
  </si>
  <si>
    <t xml:space="preserve"> AA la fecha de seguimiento se evidencia que el proceso no realizó el respectivo recorte de la ejecucuíon sin embargo verificada la pagina http://190.145.162.131/HVindiProcesoRecursosFianan.asp no se avidencia la alimentación de los indicadores. </t>
  </si>
  <si>
    <t>A  la fecha de seguimietno se evidencia que el proceso no realizó el reporte correspondiente, se evidencia que el mismo no ha avanzado en la activisdad se recomienda realizar un plan de  con el find de implentar la NIFF.</t>
  </si>
  <si>
    <t>A  la fecha de seguimietno se evidencia que el proceso no realizó el reporte correspondiente, se evidencia que el mismo no ha avanzado en la activisdad se recomienda realizar un plan de trabajo con el fin Establecer los estados financieros y sus anexos</t>
  </si>
  <si>
    <t>A  la fecha de seguimietno se evidencia que el proceso no realizó el reporte correspondiente, se evidencia que el mismo no ha avanzado en la activisdad se recomienda realizar un plan de trabajo con el finLograr el saneamiento de los saldos que carecen de razonabilidad financiera.</t>
  </si>
  <si>
    <t>A  la fecha de seguimietno se evidencia que el proceso no realizó el reporte correspondiente, se evidencia que el mismo no ha avanzado en la activisdad se recomienda realizar un plan de trabajo con el fin Actualizar y socializar el procedimiento pago de facturas de urgencias estableciendo los debidos controles y tiempos de gestion para cada una de las actividades.</t>
  </si>
  <si>
    <t>A  la fecha de seguimietno se evidencia que el proceso no realizó el reporte correspondiente, se evidencia que el mismo no ha avanzado en la activisdad se recomienda realizar un plan de trabajo con el fin realizar  REGISTRO DE  LAS PROVISIONES  PARA OBLIGACIONES PENDIENTES CONOCIDAS Y NO CONOCIDAS</t>
  </si>
  <si>
    <t>A  la fecha de seguimietno se evidencia que el proceso no realizó el reporte correspondiente, se evidencia que el mismo no ha avanzado en la activisdad se recomienda realizar un plan de trabajo con el fin lograr el reconocimiento contable del valor del calculo de la reserva tecnica determinada por el area de servicio medico.</t>
  </si>
  <si>
    <t xml:space="preserve">A  la fecha de seguimietno se evidencia que el proceso no realizó el reporte correspondiente, se evidencia que el mismo no ha avanzado en la activisdad se recomienda realizar un plan de trabajo con el fin cumplir con la eficacia de la meta </t>
  </si>
  <si>
    <t>A  la fecha de seguimietno se evidencia que el proceso no realizó el reporte correspondiente, se evidencia que el mismo no ha avanzado en la activisdad se recomienda realizar un plan de trabajo con el fin Aplicación de normatividad resolucion emitida por la contaduria respecto a saldos pendientes ppor sanear para el cierre de la vigencia 2018.</t>
  </si>
  <si>
    <t xml:space="preserve">A  la fecha de seguimietno se evidencia que el proceso no realizó el reporte correspondiente, se evidencia que el mismo no ha avanzado en la activisdad se recomienda realizar un plan de trabajo con el fin de lograr el registro contable </t>
  </si>
  <si>
    <t xml:space="preserve">A  la fecha de seguimietno se evidencia que el proceso no realizó el reporte correspondiente, se evidencia que el mismo no ha avanzado en la activisdad se recomienda realizar un plan de trabajo con el fin lograr la eficacia de la meta </t>
  </si>
  <si>
    <t xml:space="preserve"> NO</t>
  </si>
  <si>
    <t xml:space="preserve">A la fecha de seguimiento se evidencia que el proceso de medición y mejora efectará  en un acta en cual se estableceran  lineamientos  que una vez publicado el seguimiento al plan de Manejo de Riesgos, se informará a los procesos las actividades que quedarón abiertas para que tomen las acciones pertinentes antes de realizar el proximo seguimiento. </t>
  </si>
  <si>
    <t>El proceso seguimiento y Evaluación Independiente,realizó las actividades correspoondientes a la tercera linea de defensa las cuales fueron enviadas a la oficina de planeación y sistemas el proximo 05 de abril de la presnte anualidad se efectura una reunión con la primera linea de defensa y los lideres de los porcesos para efectos de terminar de diligenciar el plan de acción correspondiente.</t>
  </si>
  <si>
    <t xml:space="preserve">A la fecha de seguimiento se evidencia que el proceso de asistencia jurdica durante el primer trimestre del 2019, Han sido digitalizados 164  documentos (Oficios y Memorandos) de la vigencia 2012.Evidencia Bandeja de Impresión del Sistema de Gestión Documental ORFEO, base de datos relacion de documentos enviados juridica y Correos electronicos de fecha 13/12/2016  con asunto: 4 CHULO - RELACION DE DOCUMENTOS ENVIADOS JURIDICA AÑO 2012. 
 Debido a que los documentos del año 2012 se encuentran en el archivo central, se está gestionando con la Secretaría General el envío de los documentos que faltan por digitalizar para culminar con la actividad.  </t>
  </si>
  <si>
    <t xml:space="preserve">A la fecha de seguimiento se evidencia que El proceso de Asistencia Juridica tomó acciones correctivas a través de planes de trabajo de gestion documental en la Oficina Asesora Juridica con el fin de cumplir con la transferencia de la vigencia 2015, se recomiedna realizr un plan de acción con el fin de subsanar los hallazgos que se encuentran el plan. </t>
  </si>
  <si>
    <t xml:space="preserve">A la fecha de seguimiento se evidencia que una vez sea aprobana la guia de administración de riesgo de la entidad, se procederá a realizar con cada uno de los procesos la matriz que corresponda. </t>
  </si>
  <si>
    <t xml:space="preserve">a la fecha de seguimiento el proceso de asistencia juridica no a realizado la entrega del archivo, se recomienda realizr un plan de contingencia con el fin efectuar las entregas pertinentes. </t>
  </si>
  <si>
    <t xml:space="preserve">a la fecha de seguimiento el proceso de asistencia juridica  no ha avanzado en esta actividad, se recomienda realizr un plan de contingencia con el fin efectuar las entregas pertinentes. </t>
  </si>
  <si>
    <t xml:space="preserve">A la fecha de seguimiento se evidencia que El proceso de Asistencia Juridica ha solicitadoa los diferentes contratistas para citar a la firma del acta de liquidación, sin embargo no ha recibido respuesta por parte de estos, se recomienda tomar otra acción, como informar al director general, con el fin de que tome las acciones pertinentes para poder liquidar los contratos que se encuentran pendientes por liquidar. </t>
  </si>
  <si>
    <t xml:space="preserve">.se ha publicado en SECOP el 86% de los contratos suscritos en vigencias 2015 a 2018. Evidencia: base de datos de control. 2.A través  del formato APGDOSGEEFO09 se estableció el prestamo de documentos que hacen parte del expediente,TRD 1302103/2018.3)  Se realizó seguimiento y control semanal a la aplicación del procedimiento de manejo y custodia de los expedientes contractuales
</t>
  </si>
  <si>
    <t>Mediante Resolucion 2959/18 se adpctó el MANUAL DE GESTIÓN DE COBRO PERSUASIVO Y COACTIVO, código APAJUOAJMS04, versión 1,0 y  con la Resolución 2961/18, el Manual Específico de Funciones y competencias laborales para los empleos de la planta personal de la entidad, el cual incluye la actualización de las funciones del profesional 14 de cobro-  Asistencia Jurídica.</t>
  </si>
  <si>
    <t xml:space="preserve">A la fecha de seguimiento se evidencia que El GIT Talento Humano, presentó solicitud ante el Comité Institucional de Desarrollo Administrativo (hoy Comité Institucional de Gestión y Desempeño), Mediante Memorando GTH – 20172100121433 de fecha 22 de Diciembre de 2017, con el propósito de solicitarle definir  la oportunidad en que se deben organizar los registros que son de constante movimiento para todos los procesos, sin embargo se observa que el proceso  Cuenta a la fcha con lineamientos claros sobre el manejo de archivo de los registros de la gestión y teniendo en cuenta que el hallazgos correspondia al incumplimiento de instrucitov de manejo del archivo de gestión de las vigencia 2016,2017, y realizando revisión al hallazgo de evidenció que las vigencas 2016 fue entraga a gestión docuemtnal de cuerdo a la tabla de retención documental de talento Humano, y la vigencia 2017, ya se ecuentra lista para entrega. </t>
  </si>
  <si>
    <t xml:space="preserve">SI SE ESTABLECE EFICACIA DE LA ACCIÓN TENIENDO EN CUENTA QUE EL GIT DE TALENTO HUMANO ENTREGÓ EL ARCHIVO DE LA VIGENCA 2016 DENTRO DE LAS FECHA ESTABLECIDAD Y LA 2017 ESTA LISTA PARA SU ENTREGA. </t>
  </si>
  <si>
    <t xml:space="preserve"> a la fecha de seguimiento se evidencia que Según decisión adoptada por el Consejo Directivo de la entidad del 17 de septiembre de 2018 acta No 003, los recursos serán trasladados a una cuenta de ahorros en el Banco Colpatria, para el traslado de los recursos se encuentra pendiente la formalización el Acta del Consejo Directivo y formalizar el proceso con la entidad bancaria dado  que no ha habilitado la parametrización respectiva con la entidad bancaria, Para el corte del 31 de Diciembre de 2018 se adelantó el proceso escogencia de la entidad financiera  para la apertura de la cuenta de ahorros, como se evidencia en oficio DIG 20181000116913 del 29-11-2018
Mediante GTE-20184100235781 del 29-11-2018, se solicitó al BANCO COLPATRIA la apertura de la cuenta de ahorros con el fin de Administrar los recursos del Decreto 553 de 2015 trasladados por el ISS Liquidado y recaudos directos en cuenta bancaria
la cuenta quedó aperturada el 06 de Diciembre de 2018, sin embargo tuvo inconvenientes de legalizaciòn por parte del Banco COLPATRIA, toda vez que fueron refundidos los documentos en dicho banco tal y como se evidencia en los correos de diciembre 12-2018, Diciembre 7-2018, Diciembre 17-2018, Enero 14 de 2019.
A través de Correo de Enero 14 de 2019 se solicitó la parametrización de la cuenta en el Portal Bancario .El Banco Colpatria culminó todo el proceso de Legalizaciòn de la Cuenta de Ahorro ***9080 el 6 de Febrero de 2019, tal y como se evidencia en la expedición de la certificaciòn bancaria y el mismo día se efectuó el Traslado de los recursos mediante radicados 20194100018561 y 20194100019381</t>
  </si>
  <si>
    <t>a la fecha de seguimiento e evidencia que el proceso realizó actualización del procedimiento CONCILIACIONES BANCARIAS , el cual fue enviado a trasversalidad el 01 de abril del 2019, a la fecha esta en un 70% para abrobación del comité de gestión y Desempeño.</t>
  </si>
  <si>
    <t xml:space="preserve">A  la fecha de seguimiento se evidenci que eel procedimiento CONCIALIACIÓN ENTRE PROCESOS fue radicado en la Oficina de Planeación y sitemas e15 de marrzo del 2019, posteriormente se realizó la revisión tecnica por planeación y fue devualete para ajuste el 06 abril del presente año, el proceso realizó los ajustes correspondientes y fue devuelto el 29 abril a la fecha se encuentra en revisión por parte la ofician de planeación.  </t>
  </si>
  <si>
    <t xml:space="preserve">A  la fecha de seguimiento se evidenci que eel procedimiento CONCIALIACIÓN ENTRE PROCESOS fue radicado en la Oficina de Planeación y sitemas e15 de marrzo del 2019, posteriormente se realizó la revisión tecnica por planeación y fue devualete para ajuste el 06 abril del presente año, el proceso realizó los ajustes correspondientes y fue devuelto el 29 abril a la fecha se encuentra en revisión por parte la ofician de planeación.  . </t>
  </si>
  <si>
    <t xml:space="preserve">a la fecha de seguimiento se evidencia que el proceso de recursos financierso, sAplicar el concepto emitido  por la Contaduria General de la Nación en lo referente a los saldos  de las transacciones económicas  y financieras realizadas entre el Fondo y el Ministerio de Transporte se recomienda establecer una plan de trabajo con el fin de avancar en los diferenstes hallazgos que se ecuentran plasmados de la vigenca 2011.  se recomienda establecer una plan de trabajo con el fin de avancar en los diferenstes hallazgos que se ecuentran plasmados de la vigenca 2011., la subdirectora financiera manifiesta que no se ecuentran operaciones reciprocas pendientes  las cuales a la fechala entidad se ecuentra eximidas de las mismas se solicitará  al proceso de  de servicios administrativos bienes tranferidos para que pueda llevar al comite de cartera la información con el fin de cerrar el hallazgo correspondiente. </t>
  </si>
  <si>
    <t>CI00119</t>
  </si>
  <si>
    <t>CI00219</t>
  </si>
  <si>
    <t xml:space="preserve">El  canal de atención chat permanece fuera de línea, la entidad no cuenta con un programa o software propio, sino que es una versión gratuita, la cual presenta fallas al ser una versión de prueba, se presentan demoras para abrir este programa, no guarda histórico, ni genera una alerta cuando alguien inicia una conversación vía chat. En el año 2018 se llevaba una relación en un libro de Excel iniciada el 07 de marzo de 2018 con los datos que se obtenían de cada chat, sin embargo esta relación se diligenció hasta el día 26/10/2018 y a la fecha ya no se lleva a cabo. </t>
  </si>
  <si>
    <t xml:space="preserve">Realizada la revisión del normograma del proceso atención al ciudadano, se evidencia la desactualización del mismo teniendo en cuenta que: 1) La ley 872 de 2003 fue derogada por el inciso final del artículo 133 de la Ley 1753 de 2015, 2) En la auditoria del segundo semestre de 2018, se dejó como debilidad que en el normograma se encontraba publicado el decreto 3622 del 2005, el cual fue  derogado por medio del decreto Nacional 2482 del 2012 y no se evidencia hayan realizado la actualización correspondiente pues sigue publicado; sin embargo el decreto 2482 de 2012 ya ha sido derogado por el decreto 1083 de 2015.  </t>
  </si>
  <si>
    <t>la entidad no ha realizado un proceso para la compra, Instalacion y funcionamiento del chat.</t>
  </si>
  <si>
    <t>no se realizo una revision integral de todo el normograma</t>
  </si>
  <si>
    <t>Emitir un documento donde se evidencie la necesidad y obligacion de    chat dentro de la entidad y presentarlo a la Secretaria General</t>
  </si>
  <si>
    <t>Realizar una revision integral y completa de cada una de las normas que contiene el normograma del proceso de atencion al ciudadano y  solicitar mediante correo electronico su publicacion.</t>
  </si>
  <si>
    <t>Lograr la implementacion del Chat Institucional.</t>
  </si>
  <si>
    <t>Mantener la operación del proceso actualizado frente a la  normatividad vigente.</t>
  </si>
  <si>
    <t>Documento de necesidad del Chat Institucional</t>
  </si>
  <si>
    <t>Documento radicado</t>
  </si>
  <si>
    <t>Normograma revisado, actualizado y publicado</t>
  </si>
  <si>
    <t>Normograma Publicado</t>
  </si>
  <si>
    <t>CI00319</t>
  </si>
  <si>
    <t>CI00519</t>
  </si>
  <si>
    <t>CI00619</t>
  </si>
  <si>
    <t>CI00719</t>
  </si>
  <si>
    <t>Verificada la página web, intranet de la entidad se observa que el proceso de gestión de Tics, no está realizando la publicación de informes, planes, solicitados por los procesos de la entidad, los funcionarios manifiestan que a la fecha no cuenta con la persona encargada de realizarlas.</t>
  </si>
  <si>
    <t xml:space="preserve">Durante la Ejecución de la Auditoria el equipo auditor solicitó circular de la identificación y/o actualización del inventario de activos de información de la vigencia siguiente a todos los responsables de los procesos la cual debe enviarse la última semana del mes de noviembre de cada vigencia, se solicitó la de la vigencia 2018, el proceso no se encuentra ejecutando esta actividad </t>
  </si>
  <si>
    <t xml:space="preserve"> No se evidencia  la actualización del Plan de Seguridad y Privacidad de la información, no se evidencia el Plan de Tratamiento de Riesgos de Seguridad y Privacidad de la Información  de la vigencia 2019.</t>
  </si>
  <si>
    <t xml:space="preserve">Verificado el plan anual (trimestral) se evidencia que el proceso servicios de salud  división central no realizó las auditorías a los centros ambulatorias red IPS, Bogotá, centros Hospitalarios red IPS, Bogotá  incumpliendo los establecido en el procedimiento, así mismo durante el IV trimestre del 2018  y primer trimestre del 2019, el proceso servicios de Salud División central no ha realizado PAMEC correspondiente </t>
  </si>
  <si>
    <t xml:space="preserve"> no se cuenta con la persona idonea para la realizacion de las auditorias a los centros ambulatorios red IPS bogota</t>
  </si>
  <si>
    <t>Monitorear el proceso de contratacion el personal idoneo para la ejecucion y reporte de las auditorias a los centros ambulatorios red IPS bogota</t>
  </si>
  <si>
    <t>Realizar las auditorias en los terminos establecidos a los centros ambulatorios red IPS bogota</t>
  </si>
  <si>
    <t>Presentar la necesidad, y los requisitos del personal idoneo para la realizacion de las auditorias a los centros ambulatorios red IPS bogota, al area de contratacion, oficina Juridica</t>
  </si>
  <si>
    <t>estudio de necesidad y evaluacion tecnica</t>
  </si>
  <si>
    <t>El proceso no cuentaba con la persona para realizar la actividad</t>
  </si>
  <si>
    <t>contratación de  una persona con conocimiento para la administración de la página Web e intranet de la entidad, que se encargue de atender en términos de oportunidad las solicitudes publicaciones.</t>
  </si>
  <si>
    <t>Mantener actualizada la Intranet y pagina Web de la entidad con las publicaciones de informes, planes institucionales y en general información  requerida por los procesos de la entidad</t>
  </si>
  <si>
    <t>Hacer gestión para la contratación del personal idóneo para la administración de la página Web e Intranet de la entidad</t>
  </si>
  <si>
    <t xml:space="preserve">personal contratado </t>
  </si>
  <si>
    <t xml:space="preserve">Revisar y realizar un barrido de todos los correos recibidos desde el mes de abril de 2019 en  publicaciones@fondo, con el fin de verificar que información aún se encuentra sin publicar.
</t>
  </si>
  <si>
    <t>Formato de control de solicitudes de publicaciones actualizado</t>
  </si>
  <si>
    <t xml:space="preserve">Publicar toda la información y llenar el formato de control de solicitudes de publicaciones
</t>
  </si>
  <si>
    <t>100% de las solicitudes recibidas</t>
  </si>
  <si>
    <t>A demanda</t>
  </si>
  <si>
    <t>Enviar un correo de confirmación a todos los funcionarios del Fondo para confirmar el cumplimiento de las solicitudes de publicación</t>
  </si>
  <si>
    <t>correos enviados</t>
  </si>
  <si>
    <t>Falta de personal para cubrir cada una de las actividades requeridas, por tanto, como estrategia  se le dio prioridad a las actividades diarias para mantener la operación de la entidad</t>
  </si>
  <si>
    <t xml:space="preserve">Contratar el personal necesario para cubrir las actividades del proceso.
Asignar responsables a las actividades.
</t>
  </si>
  <si>
    <t xml:space="preserve">Realizar la actualización del inventario de activos de información </t>
  </si>
  <si>
    <t>Hacer gestión para la contratación del personal idóneo para el desarrollo normal de actividades del proceso TICS</t>
  </si>
  <si>
    <t xml:space="preserve">Solicitar a los procesos la actualización del inventario de activos de información.
</t>
  </si>
  <si>
    <t>Inventario Institucional de activos de información actualizado</t>
  </si>
  <si>
    <t>Presentar ante el comité institucional de gestión y desempeño  el inventario de activos de información para su revisión y aprobación</t>
  </si>
  <si>
    <t>Inventario Institucional de activos de información actualizado y aprobado</t>
  </si>
  <si>
    <t>El proceso de gestión TIC´S, a la fecha de la auditoria no cuenta con una unidad virtual para realizar las copias de seguridad de los equipos, incumplimiento con lo establecido en el procedimiento APGTSOPSPT02 COPIAS DE SEGURIDAD DE USUARIOS Y SERVIDORES.</t>
  </si>
  <si>
    <t>La entidad no cuenta con infraestructura física para realizar las copias de seguridad</t>
  </si>
  <si>
    <t>Hacer gestión para la consecución de las herramientas de copia de seguridad de la información que produce la entidad.</t>
  </si>
  <si>
    <t>Garantizar la disponibilidad, inalterabilidad y conservación de la información de la entidad.</t>
  </si>
  <si>
    <t xml:space="preserve">Adquisición de un sistema de almacenamiento robusto -NAS- que cuente con capacidad necesaria para conservar y consultar la información </t>
  </si>
  <si>
    <t xml:space="preserve">Contrato  de adquisición </t>
  </si>
  <si>
    <t xml:space="preserve">Contratar el personal necesario para cubrir las actividades del proceso.
</t>
  </si>
  <si>
    <t xml:space="preserve">Realizar la actualización del plan se seguridad y privacidad de la información vigencia 2019
</t>
  </si>
  <si>
    <t xml:space="preserve">Realizar la evaluación de autodiagnóstico diseñada por el Ministerio de Tecnologías de la información y las comunicaciones, con el fin de terminar el grado de avance del sistema de seguridad y privacidad de la información.
Actualizar el plan de seguridad y privacidad de la información de la entidad para el año 2019
</t>
  </si>
  <si>
    <t>Autodiagnóstico diseñada por el Ministerio de Tecnologías de la información y las comunicaciones actualizado</t>
  </si>
  <si>
    <t>Realizar la actualización del Plan de Tratamiento de Riesgos de Seguridad y Privacidad de la Información  de la vigencia 2019.</t>
  </si>
  <si>
    <t xml:space="preserve"> El PLAN ESTRATEGICO DE TECNOLOGIAS DE LA INFORMACIÓN Y COMUNICACIONES fue aprobado mediante resolución 2969 del 11/12/18 con un presupuesto definitivo para el PETIC discriminado de la siguiente manera: • 2018- 16.609.800.000. • 2019-12.863.580.000 • 2020:13.156.290.000 • 2021- 16.624.620.000. Para un total de 59.254.290.000, situación que requiere efectuar ajustes al presupuesto, de acuerdo a las necesidades de la entidad, como se plantea en la guía de cómo se estructura el Plan Estratégico de Tecnologías de la Información PETIC Numeral 2.84 Proyección de Presupuesto área TIC, situación que no se ha realizado a la fecha.
Si bien se observa su aprobación, no se evidencia su implementación, ejecución, seguimiento y divulgación del PETIC </t>
  </si>
  <si>
    <t>Falta de personal para cumplimiento de actividades y bloqueo de presupuesto de inversión  por parte del Ministerio de Hacienda, que solo hasta los finales del mes de marzo de 2019 fue desbloqueado para dar inició a su ejecución.</t>
  </si>
  <si>
    <t xml:space="preserve">Contratar el personal necesario para cubrir las actividades del proceso.
Asignar responsables a las actividades.
Realizar la actualización del PETIC y el plan para su implementación y seguimiento </t>
  </si>
  <si>
    <t>Actualizar el plan estratégico de tecnologías de la información y las comunicaciones de acuerdo a las necesidades reales de la entidad.</t>
  </si>
  <si>
    <t xml:space="preserve">Personal contratado </t>
  </si>
  <si>
    <t>PLAN OPERATIVO Y ASIGNACIÓN DE ACTIVIDADES EN EL PERSONAL EXISTEN EN EL PROCESO TICS</t>
  </si>
  <si>
    <t>PLAN OPERATIVO TICS REALIZADO, COMUNICADO Y SOCIALIZADO</t>
  </si>
  <si>
    <t>Actualizar el plan estratégico de tecnologías de la información y las comunicaciones de acuerdo a las necesidades reales de la entidad y plan nacional de desarrollo.
Realizar un plan de implementación y seguimiento, teniendo en cuenta los recursos asignados para tal fin</t>
  </si>
  <si>
    <t xml:space="preserve"> PLAN ESTRATEGICO DE TECNOLOGIAS DE LA INFORMACIÓN Y LAS COMUNICACIONES -PETIC- actualizado.</t>
  </si>
  <si>
    <t>Plan de seguridad y privacidad de la información actualizado y aprobado
Plan de Tratamiento de Riesgos de Seguridad y Privacidad de la Información actualizado y aprobado</t>
  </si>
  <si>
    <r>
      <t xml:space="preserve">Una vez revisada las resoluciones 1145 del 03 de julio del 2018, y 1741 del 21 de septiembre del 2018, por medio de las cuales se hace un nombramiento provisional, se pudo observar que las mismas no se encuentran publicadas en la pagina WEB de la entidad incumpliento lo estipulado en las leyes  el 1437/11 y la Ley 1712/14, así mismo se incumplio el acuerdo 560 de 2015 el cual estipula en su artículo.  
</t>
    </r>
    <r>
      <rPr>
        <u/>
        <sz val="13"/>
        <rFont val="Arial Narrow"/>
        <family val="2"/>
      </rPr>
      <t>Artículo 45.  TERMINO PARA PRESENTAR LAS RECLAMACIOES LABORALES.
Salvo lo dispuesto en el artículo 31 del Decreto-ley 760 de 2005 para el trámite de las reclamaciones por efectos de las incorporaciones, las reclamaciones laborales por presunta vulneración de los derechos de carrera, se presentarán en primera instancia dentro de los diez (10) días siguientes a que se realice la publicidad del acto lesivo de las prerrogativas de carrera.
El término para interponer, en segunda instancia, las reclamaciones laborales por presunta vulneración de los derechos de carrera, será de diez (10) días hábiles contados a partir de la fecha de notificación de la decisión proferida en primera instancia por la Comisión de Personal de la entidad</t>
    </r>
    <r>
      <rPr>
        <sz val="13"/>
        <rFont val="Arial Narrow"/>
        <family val="2"/>
      </rPr>
      <t xml:space="preserve"> situación que no permitió que las personas que estuvieran intersadas en el cargo pudieran presentar sus observaciones en las resoluciones mencionadas.</t>
    </r>
    <r>
      <rPr>
        <u/>
        <sz val="13"/>
        <rFont val="Arial Narrow"/>
        <family val="2"/>
      </rPr>
      <t xml:space="preserve">
</t>
    </r>
  </si>
  <si>
    <r>
      <t>Frente a la resoluciones 1582 de 10 de septiembre y 1957 del 05 de octubre del 2018, se realizaron los derechos de petición presentados por Ilba Corrredor Leiva e Ingrid Ovalle Posada, revisas las actas de Comisión de Personal de los meses de septiembre y octubre de 2018, nos e observa que estos hayan sido tratados en reunión de comisión de prsonal incumpliendo de esta manera lo estipulado en Ley 909 de 20004, artículo 16 literal d.e.
d</t>
    </r>
    <r>
      <rPr>
        <u/>
        <sz val="13"/>
        <rFont val="Arial Narrow"/>
        <family val="2"/>
      </rPr>
      <t>) Conocer, en primera instancia, de las reclamaciones que formulen los empleados de carrera que hayan optado por el derecho preferencial a ser vinculados, cuando se les supriman sus empleos, por considerar que han sido vulnerados sus derechos;
e) Conocer, en primera instancia, de las reclamaciones que presenten los empleados por los efectos de las incorporaciones a las nuevas plantas de personal de la entidad o por desmejoramiento de sus condiciones laborales o por los encargos;</t>
    </r>
  </si>
  <si>
    <t xml:space="preserve">Actualizar y aprobar el 100% de los procedimiento suceptibles a cambios mediante acto administrativo ASI: 
1, APGRFGCOPT12 COMPROBANTE NÓMINA DE EMPLEADOS.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t>
  </si>
  <si>
    <t xml:space="preserve">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t>
  </si>
  <si>
    <t>Al el segundo trimestre de 2019 ya se encuentran elaboradas a un 100% (según la información dada por los grupos de Cobro Persuasivo y Coactivo) las bases de datos insumo de la depuración de la información para establecer el plan de trabajo para ejecutar las acciones jurídicas del caso.</t>
  </si>
  <si>
    <t>Este proceso se contemplará en el Plan de ELABORACION Y CONTROL DE DOCUMENTOS INTERNOS, CÓDIGO: ESDESOPSPT07, que se presentará a la Oficina de Planeación y Sistemas a más tardar el 15 de julio de 2019.</t>
  </si>
  <si>
    <t xml:space="preserve">Se inició la organización del archivo, ordenando lo correspondiente a las modalidades contractuales,en relación con la Transferencia documental de las vigencias  pendientes por entregar. Ya se realizó la entrega al archivo central del archivo de 2015. Se está en proceso de alistamiento del archivo de 2016 para su transferencia. Se desiganron las personas de cada grupo que integra la Oficina Asesora Jurídica para la verificación de las TRD de la OAJ. </t>
  </si>
  <si>
    <t>Al  segundo Trimestre del 2019 se ha logrado un avance del 92% en la publicación de los contratos suscritos en vigencias 2015 a 2017. La vigencias 2018 y 2019 están publicadas en su totalidad en Secop.</t>
  </si>
  <si>
    <t>Se inició la organización del archivo, ordenando lo correspondiente a las modalidades contractuales,en relación con la Transferencia documental de las vigencias 2016,2017,2018 y 2019. Se está preparando la transferencia del archivo 2016. En las demás vigencias estamos en término.</t>
  </si>
  <si>
    <t xml:space="preserve">Se logró depurar el canal de distribución que se encontraba a cargo del usuario DIANACC para lo cual se digitalizaron la totalidad de archivos (memorandos y oficios) contenidos en este. Se asignó el canal de distribución al secretari ejecutivo actualmente asignado a la Oficina Asesora Jurídica, quien ha estado actualizando su bandeja de entrada en tiempos reales. </t>
  </si>
  <si>
    <t>Se va a requerir que el hallazgo de liquidación contratos vigencia 2014 sea cerrado, toda vez que según lineamientos de Colombia Compra Eficiente la fecha para la liquidación ya expiró y jurídicamente no es viable revivir los términos de liquidación.</t>
  </si>
  <si>
    <t>A la fecha no se ha reunido el Comité para aprobación del Mapa de Riesgos de la Oficina Asesora Jurídica. Sólo se requiere esto para contar con el mapa que permita realizar los controles para evitar la materialización del riesgo de gestión.</t>
  </si>
  <si>
    <t>A corte II Trimestre de 2019, el archivo de jurídica ya realizó la entrega al archivo central del archivo del año 2015, y el proceso de Asistencia Juridica tomó acciones correctivas a traves de planes de trabajo de gestion documental en la Oficina Asesora Juridica con el fin de cumplir con la transferencia de la vigencia 2016. 
El archivo de jurídica se encuentra en proceso de organización  con el fin de realizar la transferencia de de la vigencia 2016 siguiendo los lineamientos para tal efecto, las demás vigencias están en término.</t>
  </si>
  <si>
    <t xml:space="preserve">A corte II Trimestre de 2019, el proceso de Asistencia Juridica tomo acciones correctivas a traves de planes de trabajo de gestion documental en la Oficina Asesora Juridica con el fin de cumplir con la transferencia de la vigencia 2016. El archivo de jurídica ya realizó la entrega al archivo central del archivo del año 2015 y se encuentra en proceso de organización  con el fin de realizar la transferencia de 2016 siguiendo los lineamientos para tal efecto, las demás vigencias están en término. </t>
  </si>
  <si>
    <t>En razón a que el funcionario encargado de firmar el acta de liquidación ya no se encuentra vinvulado a la Entidad, se va a requerir que se de el cierre definitivo a este hallazgo toda vez que no hay forma de subsanarlo.</t>
  </si>
  <si>
    <t>Mediante memorando  sge 20192000056203 de julio 10 de 2019 por el cual El Secretario General del FPS da visto bueno para realizar comision terrestre para inspección fiscia de los biesnes en que se incluye 3 inmuebles ubicados en el municipio de Popayán los cuales estan pendientes de transferir por el Ministerio de Transporte, ver GAD 20192300054163</t>
  </si>
  <si>
    <t>Mediante memorando  sge 20192000056203 de julio 10 de 2019 por el cual El Secretario General del FPS da visto bueno para realizar comision terrestre para inspección fisica de los bienes concesionados, con el proposito de indentificar catastralmente en busqueda que el concesonario pueda definir si son utiles para el modo ferreo , ver GAD 20192300054163</t>
  </si>
  <si>
    <t xml:space="preserve">Mediante memorando  sge 20192000056203 de julio 10 de 2019 por el cual El Secretario General del FPS da visto bueno para realizar comision terrestre para inspección fiscia de los bies </t>
  </si>
  <si>
    <t>Mediante memorando  sge 20192000056203 de julio 10 de 2019 por el cual El Secretario General del FPS da visto bueno para realizar comision terrestre para inspección fiscia de los biesnes en que se incluye 3inmuebles ubicados en el municipio de Popayán los cuales estan pendientes de transferir por el Ministerio de Transporte, ver GAD 20192300054163</t>
  </si>
  <si>
    <t>Mediante Selección Abreviada No. 002 de 2019 la Oficina Asesora Juridica impulso venta de 2 inmuebles ubicados en el Municipio de la Tebaida y Popayan</t>
  </si>
  <si>
    <t>EL proceso Gestión de Bienes Compra y Servicios Administrativos, actualmente  tiene asignados varios funcionarios  los cuales estudian el tema o los temas relacionados con los hallazgos del plan de mejoramiento. Los contratistas han emitido conceptos para saneamiento de bienes inmueblesentre los que se puede mencionar los predios de Sabaneta, Montenegro Quimbaya (Ver Contrato suscrito entre FPS y Alejandra Ovando contrato No. 252 de 2019) , y los inmuebles que se encuentran libres ver memorandos GAD 20192300055983 de junio 10 de 2019, informe  GAD 20192300057323 de 13 de junio de 2019</t>
  </si>
  <si>
    <t>No se cuenta con el mapa de Riesgo debido a que no se ha realizado mesa de trabajo con Planeación</t>
  </si>
  <si>
    <t>El proceso no ha actualizado el procedimiento</t>
  </si>
  <si>
    <t xml:space="preserve">EN ABRIL 04 SE SOCIALIZO A TODOS LOS FUNCIONARIOS DE LA ENTIDAD  EL PROCEDIMIENTO APGSAGADPT19  Constitución y Ejecución de Caja Menor DEL CORREO - INTRNET DE LA FUNCIONARIA ILBA CORREDOR LEYVA </t>
  </si>
  <si>
    <t>durante le primer semestre del 2019, se trabajó con la Oficina de Planeación y sistemas para la elaboración del palan de acción en relacion a la dimensión de control interno, estableciendo metas y actividades a realizar en el segundo semestre del 2019, se aprobó el plan de acción en el comite de Gestión y Desempeño.</t>
  </si>
  <si>
    <t>Con relacion a la actualizacion  del nstructivo para el pago de obligaciones presupuestales y no presupuestales, dentro del periodo a reportar la subdireccion financiera oficio al responsable con memorando SFI-20194000057363 de fecha junio 13 de 2019, con el fin de que se realiza la respectivas modificaciones dentro del segundo semestre de 2019. evidencia en carpeta con TRD 420-52-03</t>
  </si>
  <si>
    <t>A 30 de Junio de 2019, solo se ha realizado la depuracion  financiera de 1733 procesos, dado que este proceso implico que se revisan la totalidad de TITULOS JUDICIALES pendientes de aplicación, tanto trasladados por el PAR.ISS como los no trasladados, actualizacion de liquidaciones  y todo el desarrollo tecnico que esto implica, dado que la entidad no contaba con bases de datos, el analisis financiero tambien implico el levantamiento de informacion y no solo actualizacion, por lo que la tarea incremento el termino inicialmente planteado para su ejecucion.</t>
  </si>
  <si>
    <t>A 30 de Junio de 2019, el GIT de contabilidad causo Cuotas partes por Cobrar de los meses de Abril y mayo/18 de acuerdo con memorandos SFI-2019400046323 de mayo 16 de 2019; SFI-2019400056743 DEL 12 DE JUNIO DE 2019. quedando pendiente lo correspondiente a cuotas partes por pagar se encuentra en depuracion como consta  en memorando  COB-20194050057653 de fecha junio 13 de 2019. y correo  electronico de fecha 26 de junio de 2019. evidencia en carpetas con TRD 420-19-01 y TRD 420-52-03</t>
  </si>
  <si>
    <t>Dentro del periodo a reportar el GIT de Contabilidad envio la reporgramacion y la actualizacion de metas a cumplir con relacion al PLAN DE AUTODIAGNOSTICO Y PLAN DE ACCION MIPG 2019, a la oficina de planeacion como consta en correos de fecha junio 27 de 2019 y julio 02 de 2019, con el fin de ser presentado al respectivo comite para su aprobacion.  TRD 420-52-03</t>
  </si>
  <si>
    <t>A  la fecha el PROCEDIMIENTO,  INSTRUCTIVO Y FORMATOS de CONCILIACIÓN ENTRE PROCESOS,  fue aprobado por el comite de gestion mediante resolucion 1235 de julio 12 de 2019.</t>
  </si>
  <si>
    <t>A junio 30 de 2019 el procedimiento CONCILIACIONES BANCARIAS, fue aprobado por el comité de gestion mediante resolucion 1232 de mayo 30 de 2019.</t>
  </si>
  <si>
    <t>A JUNIO 30 DE 2019  la subdireccion financiera solicito mediante correo electronica con fecha 28 de mayo de 2019 mesa de trabajao para estudiar la posbilidad del estudioo de la metodologia del calculo de la reserva, a la fecha la Supersalud no ha dado ninugna respuesta. TRD 420-52-03</t>
  </si>
  <si>
    <t>A JUNIO 30 DE 2019  la subdireccion financiera solicito mediante correo electronica con fecha 28 de mayo de 2019 mesa de trabajao para estudiar la posbilidad del estudioo de la metodologia del calculo de la reserva, a la fecha la Supersalud no ha dado ninugna respuesta.TRD 420-52-03</t>
  </si>
  <si>
    <t xml:space="preserve">A 30 de junio  del 2019; el GIT de contabilidad se encuentra en proceso de actualizacion de los formatos APGRFGCOFO02 CONTROL DE INFORMACION CONTABLE IMPUESTOS DEPARTAMENTALES; APGRFGCOFO03 CONTROL DE INFORMACION CONTABLE RETENCION EN LA FUENTE, IVA E ICA; APGGRFGCOFO08 LIQUIDACION DE PAGOS DE IMPUESTOS, como se evidencia en oficio de la subdirecicon finanaiera SFI-20194000057363 TRD 4005203  </t>
  </si>
  <si>
    <t xml:space="preserve">A 30 de junio de 2019 se adelanto nuevamen te  plan de trabajo con los nuevos profesionales del area contable según las cuentas contables que ellos manejan para el respectivo levantamiento y/o revision de los respectivos procedimientos; según consta  en oficio de la subdirecicon finanaiera SFI-20194000057363 TRD 4005203  </t>
  </si>
  <si>
    <t xml:space="preserve">A junio 30 de 2019 el Coordinador del GIT de Contabilidad realizo una nueva distribucion de cuentas contables para su estudio y revision por los nuevos profesionales del area contable, con el fin de presentar partidas suceptibles a ser presentadas al comite de sostenibilidad. evidencia que reporta TRD 4005203  </t>
  </si>
  <si>
    <t xml:space="preserve">Para el corte del presente reporte se encuentra pendiente de ser actualziados los procedimientos :
1, APGRFGCOPT12 COMPROBANTE NÓMINA DE EMPLEADOS.
2,  APGRFGCOPT25 DECLARACIÓN DE INGRESOS Y PATRIMONIO - DIAN.
3, APGRFGCOFO02  CONTROL DE INFORMACIÓN CONTABLE IMPUESTOS DEPARTAMENTALES.
4, APGRFGCOFO03  CONTROL DE INFORMACIÓN CONTABLE RETENCIÓN EN LA FUENTE, IVA E ICA.
5, APGRFGCOFO07  CONTROL DE PAGOS/ </t>
  </si>
  <si>
    <t>En el momento del reporte se encuentran en proceso de actualizacion los procedimientos: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t>
  </si>
  <si>
    <t>Al momento del reporte se encuentran en proceso de actualziacion:
1, APGRFGCOPT10 COMPROBANTE DEPRECIACIONES Y AMORTIZACIONES DE ACTIVOS FIJOS.
2, APGRFGCOPT11 COMPROBANTE NÓMINA PENSIONADOS.
3, APGRFGCOPT17 COMPROBANTE DE RECLASIFICACIONES Y AJUSTES CONTABLES
4, APGRFGCOPT19 COMPROBANTE REGISTROS VARIOS.
5, APGRFGCOPT20 COMPROBANTE PROVISIONES INVERSIONES.
6, APGRFGCOPT21  COMPROBANTE DIFERIDOS.
7, APGRFGCOPT24 INFORME MEDIOS MAGNETICOS - DIAN</t>
  </si>
  <si>
    <t xml:space="preserve">Al momento del reporte se encuentra en actualziacion los procedimientos:
1, APGRFGCOPT01 CAUSACIÓN DE PASIVOS
2, APGRFGCOPT26 CERTIFICADOS TRIBUTARIOS - PROVEEDORES
3, APGRFGCOIT04  PAGO DE OBLIGACIONES
4, APGRFGCOFO08  LIQUIDACIÓN DE PAGOS CON IMPUESTOS
5, APGCBSFIPT06 COBRO PERSUASIVO CUOTAS PARTES PENSIONALES
6, REGISTRO VENTA DE BIENES MUEBLES
7, CAUSACION CONTRATOS DE ARRENDAMIENTOS.
</t>
  </si>
  <si>
    <t>Las actas de socializacion dependen de la actualizacion de los respectivos procedimientos</t>
  </si>
  <si>
    <t>se encuentra pendiente la socilaizcion del PROCEDIMIENTO,  INSTRUCTIVO Y FORMATOS de CONCILIACIÓN ENTRE PROCESOS y por consiguiente la respectiva acta</t>
  </si>
  <si>
    <t>Para el respectivo reporte el GIT de contabilidad manifiesta que el  Dr. Julio Cardenas junto con Ximena Diaz e Ingrid Ovalle se reunieron con el funcionario Carlos Habit Olivella de la Oficina de Planeacion</t>
  </si>
  <si>
    <t>Dentro del plan de trabajo para el seguimiento de las actividades establecidas en los diferentes planes, se procedio a emitir oficios para su adelantamiento con sus respectivos responsables y fechas de cumplimiento como son: SFI -57363, SFI-57203  y correos electronicos. evidencia en TRD 420-52-03</t>
  </si>
  <si>
    <t>SUBDIRECCION FINANCIERA</t>
  </si>
  <si>
    <t>La subdireccion financiera procedio con asesoria de un funcionario de Planeacion y sistemas el levantamiento del respectivo mapa de riesgos en donde se identificaron los riesgos posibles (operativos, estrategicos) pendiente de ser aprobado por el comité de Gestion. La subdireccion financiera procedio a realizar el citado mapa de riesgos, el cual abarca todo el proceso de manejo de recursos. a la fecha no se ha notificado reunion del respectivo comite para su aprobacion</t>
  </si>
  <si>
    <t>De acuerdo a memeorando GCO-20184200076483 DE 13/08/2018 , la Coordiancion de contbailidad da la directriz de las fechas en las cuales se deben entregar los comprobantes contables de manera mensual, con corte al  segundo trimestre del 2019, movimientos que generaron los respectivos comprobantes contables y que se encuentran debidamente  archivando en TRD 420-15-01 comprobantes, por cada uno de los funcionarios</t>
  </si>
  <si>
    <t>Al momento del reporte el GIT de contabilidad actualizo las hojas de vida de los indicadores como le fue señalado por el funcionario de planeacion y sistemas, su evidencia se encuentra en el respectivo reporte de indicadores de la intranet.</t>
  </si>
  <si>
    <t>El manual de politicas contables se encuentra debidamente aprobado mediante resolucion 2961 de diciembre 28 de 2018 y debidamente publicado</t>
  </si>
  <si>
    <t>El Git de contabilidad presenta de manera anual a nuestro organo rector siendo esta la Contaduria General de la Nacion según circular externa 016 solo nos solicita el balance general y estado de resultados para la Supersalud, en el formato FP001 "CONJUNTO COMPELTO DE ETSADOS FINANCIEROS Y REVELACIONES"</t>
  </si>
  <si>
    <t>A JUNIO 30 DE 2019  la subdireccion financiera solicito mediante correo electronica con fecha 28 de mayo de 2019 mesa de trabajao para estudiar la posbilidad del estudioo de la metodologia del calculo de la reserva, a la fecha la Supersalud no ha dado ninugna respuesta. TRD 420-52-03 (Por falta del registro de la reserva tecnica)</t>
  </si>
  <si>
    <t>se encuentra cumplida al 100%</t>
  </si>
  <si>
    <t>Al momento de la presentacion del informe se encuentra pendiente adelantar mesa dee trabajo para determinar el seguimiento del gasto del 7% pertenenciaente a la UPC aprobada en los proceso de compensacion. Mesa de trabajo que se debera realizar mesas de trabajo entre contabilidad y  de presupuesto</t>
  </si>
  <si>
    <t>El procedimiento de Reporte y control adicionales no compensados está en proceso de revisión y el  de autorizacion de pagos por servicios de salud se  estan generando 2 procedimientos; uno de radicacion de cuentas y otro de auditoria de cuentas de servicio de salud, se encuentra en revisión por parte de la Coordinadora del GIT Gestión de Servicios para posterior revisión técnica por parte de la Oficina Asesora de Planeacion y Sistemas</t>
  </si>
  <si>
    <t xml:space="preserve">Se envió memorando GSS 20193400062473 de fecha 28 de junio de 2019 a GIT de Gestión Documental solicitando la aplicación del cuarto chulo a los documentos que se encuentran debidamente escaneados como soporte de la respuesta y remitir a esta Coordinación los que efvefctivamenre no tienen documento escaneado para tramite de ubicación de documentos y porterior aplicación del cuarto chulo </t>
  </si>
  <si>
    <t>La Coordinación del GIT Gestión de Servicios de Salud realiza el tramite de solucion a los casos presentados en PQRS ante los contratistas de prestacion de servicios de salud, con el fin de dar respuesta a los usuarios y entes de control. Ante la no resuesta oportuna por parte de los contratistas se realiza segumiento y nuevos requirimientos hasta la solucion definitiva de la queja.</t>
  </si>
  <si>
    <t>Se presentó renuncia del Coordinador del GIT Gestion de Servicios de Salud a mitad de segundo trimestre del año 2019, por lo cual en el momento se esta retomando las acciones para el cumplimiento de las mismas</t>
  </si>
  <si>
    <t>Se realizó mesa de trabajo con la Oficina de Atenciòn al Ciudadano y Gestiòn Documental, programando cronograma para la aprobaciòn y actualización de las TRD del GIT Gestón Servicios de Salud</t>
  </si>
  <si>
    <t>El procedimiento SEGUIMIENTO MENSUAL A CONTRATOS PRESTACION DE SERVICIOS DE SALUD no requiere ningun cuadro de seguimiento y por lo tanto no se requiere actualizar el procedimiento. Solicitamos la eliminacion de la accion.</t>
  </si>
  <si>
    <t>Los medicos del GIT Gestión de Servicios de Salud realiza el tramite de solucion a los casos presentados en PQRS ante los contratistas de prestacion de servicios de salud, con el fin de dar respuesta a los usuarios y entes de control. Ante la no respuesta oportuna por parte de los contratistas se realiza segumiento y nuevos requirimientos hasta la solucion definitiva de la queja.</t>
  </si>
  <si>
    <t>La solicitud del cambio del aviso del FPS externo en la ciudad de Cali no es una función del GIT de Prestación de Servicios de Salud, sin embargo se solicitará a la Oficina Administrativa revisar el hallazgo de control internob y darle solución teniendo en cuenta que es competencia de esa área.</t>
  </si>
  <si>
    <t xml:space="preserve">En reunión de procedimiento de PQRS con el Grupo de Atención al Ciudadano y Gestión Documental se solicitó la capacitación en el aplicativo de ORFEO para los funcionarios de Tumaco con el fin de garantizar la radicación de la totalidad de las quejas en este aplicativo </t>
  </si>
  <si>
    <t xml:space="preserve">En el mes de Junio se ha venido adelantando la contratación del medico especialista Coordinador de la División Central y se encuntra en el GIT Gestión de Talento Humano </t>
  </si>
  <si>
    <t>MEDIANTE RESOLUCÓN No. 1418 DEL 04 DE SEPTIEMBRE DE 2017 SE ACTUALIZARON LOS SIGUIENTES PROCEDIMIENTOS:   
DESCUENTO A FAVOR DE AGREMIACIONES DE PENSIONADOS 
DESCUENTOS POR NOMINA A FAVOR DE ENTIDADES
LOS PROCEDIMIENTOS: ACRECIMIENTO DE LA MESADA PENSIONAL POR SUSTITUCION PENSIONAL Y LIQUIDACION Y GENERACION DE INFORMES DE NOMINA DE  PENSIONADOS, SE ENCUENTRA EN REVISIÓN TÉCNICA POR PARTE DE LA OFICINA DE PLANEACIÓN Y SISTEMAS DESDE EL 30 DE MAYO DE 2019.
EL PROCEDIMIENTO: INFORMES DE GESTION FUE ELIMINADO MEDIANTE RESOLUCIÓN No. 2267 DEL 30 DE NOVIEMBRE DEL 2016. SE PUEDE EVIDENCIAR EN EL COMPUTADOR DE LA FUNCIONARIA ENCARGADA INDIRA IRIARTE Y LAURA DANIELA CALDERÓN  Y EN LA INTRANET EN EL LINK http://fondo/plantilla.asp?id=normatividad.asp SE PUEDEN EVIDENCIAR LAS RESOLUCIONES DE APROBACION.</t>
  </si>
  <si>
    <t xml:space="preserve">SE REALIZÓ MESA DE TRABAJO CON LA OFICINA DE ATENCIÓN AL CIUDADANO Y GESTIÓN DOCUMENTAL, QUEDA PROGRADO LA APROBACIÒN DE LAS TRD PARA EL II SEMESTRE DE 2019 EN ACOMPAÑAMIENTO DEL GIT GESTION ATENCIÒN AL CIUDADANO Y GESTIÒN DOCUMENTAL   </t>
  </si>
  <si>
    <t xml:space="preserve">A la fecha la entidad no ha  adoptado para la administración del riesgo, conforme a los cambios establecidos por el Departamento Administrativo de la Función Pública -DAFP- Y el Modelo Integrado de Planeación y Gestión MIGP, por parte del a oficina de Planeación y Sistemas.GTH, se encuentra a la espera que OPS, adelante las gestiones para la actualización de los riesgos de la entidad. </t>
  </si>
  <si>
    <t xml:space="preserve">El proceso de atencion al ciudadano  elaboro un memorando con radicado N° 20192200063703 donde solicita un programa para el chat de la Entidad. </t>
  </si>
  <si>
    <t>El proceso de Atención al Ciudadano, realizó una revisión a cada una de las normas reflejadas en el normograma del proceso, actualizando normas derogadas y realizando un cuadro en Excel con cada una de las normas vigentes, el cual fue enviado mediante correo electrónico el día 6 de junio de 2019 al administrador del normograma para su posterior publicación</t>
  </si>
  <si>
    <t xml:space="preserve"> La matriz de riesgos se encuentra en la segunda revisión técnica por parte de la oficina de planeación y Sistemas, después de efectuar la segunda revisión será aprobada por el Comité de gestión de desempeño.</t>
  </si>
  <si>
    <t xml:space="preserve"> durante el segundo trimestre del 2019  proceso seguimiento y Evaluación Independiente realizó actualización del procedimiento Certificación cumplimiento  de la información litigios del Estado ECOGUI, el cual fue abrobado mediante resolución 708 del 01/04/19, asi mismo se aprobó la Politica Estatuto de Auditoria en el mismo documento, se actualizó el Programa Anual de Auditorias.
se solicitó la eliminación del indicador Auditorias de calidad teniendo en cuenta que las mismas no eran realizdas por control intenro desde la vigencai 2017, el cual fue eliminado mediante la resolución 1345 del 12/06/19.
actualmente se envio a revisión tecnica los siguientes procedimientos: informe mensual y/o trimestral sobre austeridad y eficiencia en el gasto enviado el dia 20/06/19 y Auditorias Insternas del FPS enviado el 25/06/19, se solicitó la eliminación del formato Programa individual de Auditorias de Evalauión Independiente el dia 25/0619 , los demas procedimientos se ecuentran en ajustes por parte del proceso para enviar a revisión tecnica a la ofician de Planeación y Sistemas. </t>
  </si>
  <si>
    <t xml:space="preserve">La Guía política administración del riesgo fue aprobada mediante acta 007,  el pasado 12/06/2019, Resolución 1345 del 12/06/2019  del Comité de Gestión y Desempeño, documento que se encuentra publicado http://fondo/GUIA_ADMIN_RIESGO_V4.pdf
</t>
  </si>
  <si>
    <t>Durante el segundo trimestre de la vigencia 2019 se continuo con el plan de  contingencia dentro de la Oficina Asesora de Planeación y Sistemas que consistía en revisar las acciones de mejora de todos los planes y esta se realizó y se le envió a cada uno de los responsables las actividades pendientes para su respectiva gestión, esta actividad se puede evidenciar mediante correo electrónico de monitoreo a planes.</t>
  </si>
  <si>
    <t>Teniendo en cuenta la implementación del MIPG en la 7 Dimensión: Control Interno, se actualiza el Modelo Estandar de Control Interno, esta actividad se ejecutara junto con la implementación del MIPG. 
La Oficina Asesora de Planeación y Sistemas emitió Concepto dirigido al Comité de Gestión OPS - 20191200051193 en el cual expone sobre la continuidad de la Implementación del Modelo Estándar de Control Interno –MECI- y del Plan de Fortalecimiento del Sistema Integral MECI-CALIDAD</t>
  </si>
  <si>
    <t>A la fecha está en proceso de la actualización del  Mapa Institucional de Riesgos  para la vigencia 2019, teniendo en cuenta que cambio la metodología y esta fue aprobada en la entidad  mediante acta 007 del Comité de Gestión y Desempeño el pasado 12/06/2019, Resolución1345 del 12/06/2019</t>
  </si>
  <si>
    <t>CI00418</t>
  </si>
  <si>
    <t xml:space="preserve">Teniendo en cuenta la implementación del MIPG en la 7 Dimensión: Control Interno, se actualiza el Modelo Estándar de Control Interno, esta actividad se ejecutara junto con la implementación del MIPG. 
La Oficina Asesora de Planeación y Sistemas emitió Concepto dirigido al Comité de Gestión OPS - 20191200051193 en el cual expone los sobre la continuidad de la Implementación del Modelo Estándar de Control Interno –MECI- y del Plan de Fortalecimiento del Sistema Integral MECI-CALIDAD
</t>
  </si>
  <si>
    <t xml:space="preserve">La Guia política adminsitración del riesgo fue aprobada mediante acta 007,  el pasado 12/06/2019, Resolución 1345 del 12/06/2019  del Comité de Gestión y Desempeño, documento que se encuentra publicado http://fondo/GUIA_ADMIN_RIESGO_V4.pdf
</t>
  </si>
  <si>
    <t xml:space="preserve"> Mediante resolucion 2959 del 28 de diciembre del 2018, se aprobaron los siguientes indicadores: PMYM04, PMYM05 los cuales se encuentran publiacos en la pagina de intranet en el link: http://190.145.162.131/HVindiProcesoMedicionMejora.asp</t>
  </si>
  <si>
    <t>Se socializo a traves del correo electrónico carlosh@fondo de fecha  28/06/2019 el procedimiento CONTROL DEL PRODUCTO Y/O SERVICIO NO CONFORME PEMYMOPSPT08,  el cual fue aprobado mediante Resolucion 2959 de 2018 y se encuentra publicado en la intranet en el link http://190.145.162.131/sipnvo/ver_pcact.asp?id=PEMYMOPSPT08&amp;cat=Actividades</t>
  </si>
  <si>
    <t xml:space="preserve">A la fecha esta en proceso de la actualización del  Mapa Institucional de Riesgos  para la vigencia 2019, teniendo en cuenta que cambio la metodología y esta fue aprobada en la entidad  mediante acta 007 del Comité de Gestión y Desempeño el pasado 12/06/2019, Resolución1345 del 12/06/2019 y se encuentra publicada en la intranet en el link.http://190.145.162.131/GUIA_ADMIN_RIESGO_V4.pdf
</t>
  </si>
  <si>
    <t xml:space="preserve">El proceso de Gestión Documental,no ha realizado cronograma para la digitalizacion del archivo del fps </t>
  </si>
  <si>
    <t>En el año 2019, presentaremos ante el comité de Gestión y desempeño, el plan de transferencia parcial, debido a que como en años anteriores, la transferencia se ha realizado mediante una tabla de retención documental que no ha sido convalidada ante el Archivo General de la Nación, debemos compararla con la tabla de retención vigente del año 2000; esto aplica no solo a las dependencias del nivel central sino también a los puntos administrativos fuera de Bogotá, eveidencia consigna en el equipo de computo del profesional de Gestion Documental.</t>
  </si>
  <si>
    <t>Los anexos forman parte de la certificacion mensual y deben ser anexados cuando se requieran, por lo cual no se requiere actualizar el procedimiento.
Se realizará reinducción a los medicos en el Procedimiento SEGUIMIENTO MENSUAL A CONTRATOS PRESTACION DE SERVICIOS DE SALUD para el reporte adecuadod e los formatos definidos</t>
  </si>
  <si>
    <t>Se presentó renuncia del Coordinador del GIT Gestion de Servicios de Salud a mitad de segundo trimestre del año 2019, por lo cual en el momento se esta retomando las acciones para el cumplimiento de las mismas. Se dará revisión de todos los formatos y porterior socialización de los vigentes, eliminados y nuevos.</t>
  </si>
  <si>
    <t xml:space="preserve">A partir del 1 de mayo se está realizando la organización del archivo de forma fisica cumpliendo con toda la normatividad. Se puede evidenciar en el GIT Gestión Servicios de Salud </t>
  </si>
  <si>
    <t>CI00419</t>
  </si>
  <si>
    <t xml:space="preserve">El proceso de Atención al ciudadano elaboró el procedimiento APGDOSGEPT18 - REVISIÓN Y RADICACIÓN DE CORRESPONDENCIA EXTERNA RECIBIDA PRESENCIAL, el cual fue aprobado por el comité de Gestión y Desempeño por medio de la resolución  1345 del 12 de junio del 2019. </t>
  </si>
  <si>
    <t xml:space="preserve">El proceso de Gestión Documental se reunió con la oficina de planeación y sistemas para corroborar la inclusión de las necesidades de gestión documental dentro del plan de inversión de la entidad, el proceso se encuentra elaborando los estudios previos para la contratación de los servicios que sean requeridos para la construcción de las TRD. Evidencia consigna en el equipo de cómputo del profesional de gestión documental. </t>
  </si>
  <si>
    <t xml:space="preserve">
El proceso de Gestión Documental aún no ha realizado el inventario documental de cada uno del proceso de la Entidad, El inventario documental, tanto en su archivo de gestión como en el archivo central dependerá del diligenciamiento del formato único del inventario documental, realizaremos una comparación juiciosa entre el archivo físico los inventarios que hicieron parte de la transferencia, en caso de que no se encuentre dicho formato procedernos al levantamiento del mismo.
</t>
  </si>
  <si>
    <t xml:space="preserve"> Se asignó el personal requerido para liberar a la profesional encargado de la ejecución de la actividad plan de Seguridad y Privacidad de la información, el grado  de avance en el  autodiagnóstico es un 70 %, una vez culminado se dará inicio a la elaboración del mencionado plan.</t>
  </si>
  <si>
    <t>Se asistió a la capacitación de Mintics en IPV6, se están realizando gestiones para adquirir el pool de conexiones IPV6, se cuenta con un proyecto de plan   de transición, el cual se afinará según acciones que se tracen como resultado de la mesa de trabajo con una de las empresas especializadas en el tema.</t>
  </si>
  <si>
    <t xml:space="preserve"> Se asignó el personal requerido para liberar a la profesional en cargado de la ejecución de la actividad plan de Seguridad y Privacidad de la información, el grado  de avance en el  autodiagnóstico es un 70 %, una vez culminado se dará inicio a la elaboración del mencionado plan.</t>
  </si>
  <si>
    <t>A la fecha de seguimiento se evidencia que el proceso de gestión de TIC´s, realizó el levantamiento del inventario de información de Hardware y software con el estado actual; sin embargo, actualmente no se ha realizado la conciliación con administrativa.</t>
  </si>
  <si>
    <t>Se realizó un plan operativo de contingencia donde se asignaron tareas puntuales sobre los procesos gestión TIC'S y sus responsables, al cual se realiza permanente seguimiento. Correos electrónicos.</t>
  </si>
  <si>
    <t>El procedimiento COPIA DE SEGURIDAD DE USUARIOS Y SERVIDORES APGTSOPSPT02, se encuentra en proceso de actualización por parte del proceso EN UN 25% de avance. Evidencia que se encuentra en el equipo de Jorge Jinete encargado para esta labor.</t>
  </si>
  <si>
    <t xml:space="preserve"> la fecha de seguimiento se evidencia que el proceso de gestión de TICS,  esta a la espera de que se culmine el proceso de contratación por menor cuantía 003 de 2019, ya que se piensa realizar la migración de todos los servidores de la entidad a una nube privada   MANTENIMIENTO DE SERVIDOR DE INTRANET - APGTSOPSPT05, grado de avance 20%.</t>
  </si>
  <si>
    <t>Se contrató al ing. Jorge Jinete y a Ángela Álzate para la actividad de publicación y se está al  día con las publicaciones solicitadas.</t>
  </si>
  <si>
    <t>Durante el 1er s-2019, se recibieron 111 solicitudes de publicaciones de documentos, en la intranet y pág. Web, incluido las que se requirieron hacer y se documentaron en plan de contingencia para actualizar las mismas (Ene feb mar abril y mayo 2019).
Evidencia: TRD:120 65 03</t>
  </si>
  <si>
    <t>De conformidad con la actividad anterior, en cada una de las publicaciones se realizaron correo sede confirmación y solicitud de revisión de las publicaciones realizadas. Evidencia correos del computar de ÁNGELA ALZATE Y TRD: 120  65 .03</t>
  </si>
  <si>
    <t xml:space="preserve"> Se asignó el personal requerido para liberar a la profesional Sol Cure con el fin de que se apropiara de la ejecución de los temas de  Seguridad y Privacidad de la información del FPS.</t>
  </si>
  <si>
    <t>Se solicitó el inventario de activos a cada uno de los procesos el 29 de mayo vía email  y  el 20 de junio se solicitó mediante Circular No. 20191200001114.</t>
  </si>
  <si>
    <t>Se realizó ajuste al formato para el levantamiento de activos de información, el grado es de 60% en el inventario de activos de información.</t>
  </si>
  <si>
    <t>Mediante el memorando20191200048843 se dio a conocer el resultado del análisis de crecimiento de información para la adquisición de una solución de almacenamiento-NAS con el fin de organizar las copias de seguridad de la entidad</t>
  </si>
  <si>
    <t xml:space="preserve"> Se asignó el personal requerido para liberar a la profesional Sol Cure con el fin de que se apropiara de la ejecución de la actividad plan de Seguridad y Privacidad de la información, el grado  de avance en el  autodiagnóstico es un 70 %, una vez culminado se dará inicio a la elaboración del mencionado plan.</t>
  </si>
  <si>
    <t xml:space="preserve"> Se asignó el personal requerido para la actualización del PETIC y la planeación de la adquisición de bienes y servicios con cargo al proyecto de inversión de la entidad.</t>
  </si>
  <si>
    <t xml:space="preserve">
Se realizó actualización de la herramienta auto diagnostico de PETIC para verificar estado de avance de modelo de seguridad privacidad de la información</t>
  </si>
  <si>
    <t xml:space="preserve">A la fecha de seguimiento sGestión de Talento Humano diseñó una hoja de ruta por medio de la cual realiza seguimiento  a la publicación de las resoluciones que expide GTH y que deben ser publicadas de acuerdo a la norma vigente. A la fecha se esta estudiando la metodologia para adoptar un documento que permita realizar esta actividad.  
Evidencia: Documento digital denominado "Seguimiento a Publicación de Resoluciones 2019".
</t>
  </si>
  <si>
    <t>Ala fecha de seguimiento se evidencia que el proceso de atención al ciudadano no avanzado en esta actividad desde la vigencia 2018 el video institucional aun se encuentra realizando los analisis  correspondientes se recomienda al proceso agilizar el tramite correspondiente para realizar el  video institucional.</t>
  </si>
  <si>
    <t xml:space="preserve">A la fecha de seguimiento se evidencia que el proceso de atención al ciudadano mediante memorando 20192200063703 de fecha 05/07/19, solictó a la oficna de planeación y Sistemas la actualización de orfeo y habilitación de chat web, se recomienda al porceso dar celeridad a esdat tramite con el fin cumplir con la actividad y lograr el cierre del hallzgo., </t>
  </si>
  <si>
    <t xml:space="preserve">A la fecha de seguimiento de se evidencia que  la oficina de planeación y sisitemas estableció una mesa de trabajo con cada uno de los procesos con el fin levantar la matriz DOFA,  yasi poder lograr realziar el mapa de riesgos de cada uan de las dependencias. </t>
  </si>
  <si>
    <t>A la fecha de seguimiento se evidencia que el proceso de atención al ciudadano no ha logrado la implementacion del Chat Institucional.</t>
  </si>
  <si>
    <t>A la fecha de seguimiento se evidencia que el proceso de gestión documental a la fecha no ha realizado el crnograma para digitalización del archivo.</t>
  </si>
  <si>
    <t>a la fecha de seguimiento se evidencia  proceso de Gestión Documental se reunió con la oficina de planeación y sistemas para corroborar la inclusión de las necesidades de gestión documental dentro del plan de inversión de la entidad, el proceso se encuentra elaborando los estudios previos para la contratación de los servicios que sean requeridos para la construcción de las TRD.</t>
  </si>
  <si>
    <t xml:space="preserve">a la fecha de seguimiento se evidencia  proceso de Gestión DocumentaL  aún no ha realizado el inventario documental de cada uno del proceso de la Entidad, El inventario documental, tanto en su archivo de gestión como en el archivo central dependerá del diligenciamiento del formato único del inventario documental, se recomienda realizan un plan de trabajo con el fin de terminar la relización de esta actividad. </t>
  </si>
  <si>
    <t xml:space="preserve">A la fecha de seguimiento se evidencia que el proceso de gestión documental recibió concepto por parte de Archivo General de la Nación en donde da los lineamientos para realizar analisis al formato unico de invantarios, teniendo en cuenta que la presente actividad se repite se reomienda redefinir y unificadar el hallazgo.     </t>
  </si>
  <si>
    <t>A la fecha de seguimiento de se evidencia que  la oficina de planeación y sisitemas estableció una mesa de trabajo con cada uno de los procesos con el fin levantar la matriz DOFA,  yasi poder lograr realziar el mapa de riesgos de cada uan de las dependencias.</t>
  </si>
  <si>
    <t xml:space="preserve">A la fecha de seguimiento se evidencia que  el proceso de Asistencia Juridica no ha avanzado en la actividad de actualizar el  procedimiento Jurisdicción cobro coactivo cuentas por cobrar cuotas partes pensionales  código APAJUOAJPT11  sin embargo se obseva que a la fecha el procedimiento  se encuentra en revsión por parte la subdirección financiera para lograr la actualización del mismo. </t>
  </si>
  <si>
    <t xml:space="preserve">A la fecha de seguimiento se evidencia que  el proceso de Asistencia Juridica no ha avanzado en la actividad de actualizar el  el instructivo para el pago de obligaciones presupuestales y no presupuestales -   APGRFGCOIT04, en el sentido de incluir los requisitos y/o soportes legales para el traslado de recursos a los benefi-ciarios de los recursos recaudados por coactivo, sin embargo se obseva que a la fecha el instructivo  se encuentra en revsión por parte la subdirección financiera para lograr la actualización del mismo. </t>
  </si>
  <si>
    <t xml:space="preserve">A la fecha de seguimiento se evidencia que el proceso de Asistencia Juridica se ecuentra en elaborando el procedimiento  APAJUOAJPT25 – LIQUIDACION DE CONTRATOS, con los ajustes pertinentes, a la fecha envio mediante correo electronico de fecha 15 julio del 2019 a la Oficina de Planeación los procedimientos para actualizar durante el segundo semestre del 2019. </t>
  </si>
  <si>
    <t>A la fecha  de seguimiento se evidencia que el proceso de asistencia juridica se encuentra organizando el archivos de acuertos a cada etapa contractual sin embargo no se evidencia capacitación para el funcionario encargado del mismo durante el II Trimestre del 2019.</t>
  </si>
  <si>
    <t>A la fecha  de seguimiento se evidencia que el proceso de asistencia juridica, se ha logrado un avance del 92% en la publicación de los contratos suscritos en vigencias 2015 a 2017. La vigencias 2018 y 2019 están publicadas en su totalidad en Secop.</t>
  </si>
  <si>
    <t xml:space="preserve">A la fecha de seguimiento se evidencia que el proceso a la fecha se encuentra organizando el archivo de cada una de la vigencias con relación a las carpetas contractuales se observa que actualmente se ecuentra dos personas encargadas de la organización del archivo. </t>
  </si>
  <si>
    <t xml:space="preserve">A la fecha de seguimiento se evidencia que el proceso de asistencia Juridica a publicado en el SECOP los documentos de cada proceso contractual sin embargo en la ejecución de la audotira realziada en el mes de junio del 2019 al proceso se observó que algunos procesos en la platafroma no se encuentran publicados en su totalidad. </t>
  </si>
  <si>
    <t>con el fin de cerrar el hallazgo correspondiente a la liquidación de los contratos el proceso deberá realizar los siguientes pasos: 1. elaborar un resumen  con sus evidencias de las acciones realizadas para dar solución a cada uno de los contratos a los cuales se le venció el plazo para liquidar.
2. justificación del porque de cada una de las acciones realizadas en su oportunidad no resultarón eficientes para dar solución a la situación presentada.
3. informes o  acciones disciplinarias solicitadas por el responsable del hallazgo, para dar lograr la gestión oportuna a la situación presentada.
4. concepto del lider del proceso en donde se informe que se tomarón las acciones para subsanar las deficiencias que fueron objeto del hallazgo, estas acciones deben ser evidenciadas.</t>
  </si>
  <si>
    <t xml:space="preserve">a la fecha de seguimiento se evidencia que el proceso de Asistencia Juridica entregó el archivo vigencia 2015, tal y como se observa en el DOC PLUS, asi mismo se evidencia que el proceso solicitó mediante memorando OAJ - 20191300057283 a secretaria general envio las planillas con la información sobre el archivo del proceso. </t>
  </si>
  <si>
    <t xml:space="preserve">SI SE ESTABLECE EFICACIA DE LA ACCIÓN TENIENDO EN CUENTA QUE EL PROCESO REALIZÓ LA ENTETREGA DEL ARCHIVO VIGENCIA 2015 EN SU TOTALIDAD Y SE ECUENTRA REGISTRADO EN EL DOC PLUS. </t>
  </si>
  <si>
    <t xml:space="preserve">a la fecha e seguimiento se evidencia que el proceso de gestión TICS,  realizó el levantamiento del inventario de información de Hardware y software con el estado actual; sin embargo, actualmente no se ha realizado la conciliación con administrativa. </t>
  </si>
  <si>
    <t>A la fecha de seguimiento se evidencia que el proceso que el proceso de gestión tics, no ha actualizado el procedimiento COPIA DE SEGURIDAD DE USUARIOS Y SERVIDORES APGTSOPSPT02.</t>
  </si>
  <si>
    <t>A la fecha de seguimiento se evidencia que el proceso que el proceso de gestión tics, no ha actualizado el procedimiento MANTENIMIENTO DE SERVIDOR DE INTRANET - APGTSOPSPT05,</t>
  </si>
  <si>
    <t>A la fecha de seguimiento se evidencia que El procedimiento de Reporte y control adicionales no compensados está en proceso de revisión y el  de autorizacion de pagos por servicios de salud se  estan generando 2 procedimientos; uno de radicacion de cuentas y otro de auditoria de cuentas de servicio de salud, se encuentra en revisión por parte de la Coordinadora del GIT Gestión de Servicios para posterior revisión técnica por parte de la Oficina Asesora de Planeacion y Sistemas</t>
  </si>
  <si>
    <t xml:space="preserve">Para el cuarto  trimestre del año 2018 los procedimientos se encuentran de la siguiente manera: 
1, VALORACIONES MEDICO LABORALES POR SALUD, se encuentra en ajustes por parte del proceso ya que se esta a la espera de los nuevos pliegos de condiciones, que se realizaran con la nueva contatacion. 
2, RECONOCIMIENTO Y LIQUIDACION DE INCAPACIDAD, se encuentra en ajustes por parte del proceso 
3, REALIZACION DE INFORMES DE GESTION, se encuentra en ajustes por parte del proceso ya que se esta a la espera de los nuevos pliegos de condiciones, que se realizaran con la nueva contatacion. 
4, CARNETIZACION REPRESENTANTES DE USUARIOS A SERVICIOS DE SALUD, se encuentra en ajustes por parte del proceso ya que se esta a la espera de los nuevos pliegos de condiciones, que se realizaran con la nueva contatacion. 
5,  SEGUIMIENTO MENSUAL A CONTRATOS,  se encuentra en ajustes por parte del proceso ya que se esta a la espera de los nuevos pliegos de condiciones, que se realizaran con la nueva contatacion. 
6,  REEMBOLSO A USUARIOS DE SERVICIOS DE SALUD POR SERVICIOS MEDICOS NO PRESTADOS, se encuentra en ajustes por parte del proceso ya que se esta a la espera de los nuevos pliegos de condiciones, que se realizaran con la nueva contatacion. 
7, REALIZACION COMITE AD - HOC, se encuentra en ajustes por parte del proceso ya que se esta a la espera de los nuevos pliegos de condiciones, que se realizaran con la nueva contatacion. Se recomienda dar celeridad a la actualización de los mismo, teninendo en cuenta que lso hallazgos se ecuentran desde la vigenca 2017. no existe un avance con referencia a la actualizaciòn de los procedimientos. </t>
  </si>
  <si>
    <t xml:space="preserve">A la fecha de seguimiento se evidencia que el proceso mediante memorando   GSS 20193400062473 de fecha 28 de junio de 2019 a GIT de Gestión Documental solicitando la aplicación del cuarto chulo a los documentos que se encuentran debidamente escaneados como soporte de la respuestaa la fecha no se ha recibido respuesta por parte de gestiòn documental, una vez se reciba respuesta se procedera a cumplir con la actividad. </t>
  </si>
  <si>
    <t xml:space="preserve">P </t>
  </si>
  <si>
    <t xml:space="preserve">A fecha de seguimiento se evidencia que el proceso de servicios de salud se ecuentra solicitando la modificaciòn del procedimiento   SEGUIMIENTO MENSUAL A CONTRATOS PRESTACION DE SERVICIOS DE SALUD. </t>
  </si>
  <si>
    <t xml:space="preserve">A la fecha de seguimiento se evidencia que el proceso de servicios de salud, no ha avanczdo en esta actividad se remienda dar celeridad en los hallazgos par efectuaer su culminaciòn. </t>
  </si>
  <si>
    <t xml:space="preserve">a la fecha  de seguimiento se evidencia que ya se cuenta con funcionario encargado de realizar las auditorasi correspondientes la divisiòn central en el III trimestre del 2019 se efecturan las auditorias programadas. </t>
  </si>
  <si>
    <t xml:space="preserve">A la fecha de seguimiento se evidencia que el proceso de prestaciones  economicas se ecuentra actualizando losp orcedimientos que faltan en el sistema del sig de los cuales son los siguientes:  ACRECIMIENTO DE LA MENSADA PENSIONAL POR SUSTITUCION PENSIONAL, IQUIDACION Y GENERACION DE NOMINA, e ecuentra en revisiòn tecnica. </t>
  </si>
  <si>
    <t xml:space="preserve">A la fecha de seguimiento se evidencia que el proceso de prestaciones  economicas se ecuentra actualizando losp orcedimientos que faltan en el sistema del sig de los cuales son los siguientes: ley 44 de 1980 / ley 1204 de 2008 ,RECONOCIMIENTO MESADAS PENSIONALES A HEREDEROS, se encuentran en revisiòn tecnica pro pare de la oficna de planeaciòn y sisitemas. </t>
  </si>
  <si>
    <t xml:space="preserve">A la fecha de seguimiento se evidencia que el proceso de Talento Humano se ecuentra realizando el mapa de riesgos del proceso, una vez se realicen el mapa de riesfgos de caa uno de los procesos se aprobrara de acuerdo a los linemientos  establecidos por la funciòn publica. </t>
  </si>
  <si>
    <t>no</t>
  </si>
  <si>
    <t xml:space="preserve">A la fecha de seguimiento sGestión de Talento Humano diseñó una hoja de ruta por medio de la cual realiza seguimiento  a la publicación de las resoluciones que expide GTH y que deben ser publicadas de acuerdo a la norma vigente. A la fecha se esta estudiando la metodologia para adoptar un documento que permita realizar esta actividad.  </t>
  </si>
  <si>
    <t>a la fecha de segumiento se evidencia que el Git de contabilidad se se encuentra en proceso de actualizacion de los formatos APGRFGCOFO02 CONTROL DE INFORMACION CONTABLE IMPUESTOS DEPARTAMENTALES; APGRFGCOFO03 CONTROL DE INFORMACION CONTABLE RETENCION EN LA FUENTE, IVA E ICA; APGGRFGCOFO08 LIQUIDACION DE PAGOS DE IMPUESTOS, como se evidencia en oficio de la subdirecicon finanaiera SFI-20194000057363.</t>
  </si>
  <si>
    <t>22/0/19</t>
  </si>
  <si>
    <t xml:space="preserve">A La fecha de seguimiento se evidencia una de apruebe el procedimiento  DECLARACIONES TRIBUTARIAS APGRFGCOPT27 se procedera a realizar el acta de socializaciòn del mismo. </t>
  </si>
  <si>
    <t xml:space="preserve">A junio 30 de 2019 el Coordinador del GIT de Contabilidad realizo una nueva distribucion de cuentas contables para su estudio y revision por los nuevos profesionales del area contable, con el fin de presentar partidas suceptibles a ser presentadas al comite de sostenibilidad. </t>
  </si>
  <si>
    <t xml:space="preserve">SI </t>
  </si>
  <si>
    <t>A la fecha de seguimiento se evidencia que pendiente la presentación del saldo de Ferrovias por parte del GIT de Bienes y Servicios, al respectivo comité de cartera y sostenibilidad financiera para su respectivo retiro de los estados financieros de la Entidad</t>
  </si>
  <si>
    <t xml:space="preserve">A la fecha de seguimiento el Git de contabilidad realizò un plan de trabajo con el fin actualizar los siguientes procedimientos 1, APGRFGCOPT12 COMPROBANTE NÓMINA DE EMPLEADOS.
2,  APGRFGCOPT25 DECLARACIÓN DE INGRESOS Y PATRIMONIO - DIAN.
3, APGRFGCOFO02  CONTROL DE INFORMACIÓN CONTABLE IMPUESTOS DEPARTAMENTALES.
4, APGRFGCOFO03  CONTROL DE INFORMACIÓN CONTABLE RETENCIÓN EN LA FUENTE, IVA E ICA.
5, APGRFGCOFO07  CONTROL DE PAGOS/ </t>
  </si>
  <si>
    <t>22/07!9</t>
  </si>
  <si>
    <t>A la fecha de seguimiento el Git de contabilidad realizò un plan de trabajo con el fin actualizar los siguientes procedimientos:1,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t>
  </si>
  <si>
    <t>A la fecha de seguimiento el Git de contabilidad realizò un plan de trabajo con el fin actualizar los siguientes procedimientos:1, APGRFGCOPT10 COMPROBANTE DEPRECIACIONES Y AMORTIZACIONES DE ACTIVOS FIJOS.
2, APGRFGCOPT11 COMPROBANTE NÓMINA PENSIONADOS.
3, APGRFGCOPT17 COMPROBANTE DE RECLASIFICACIONES Y AJUSTES CONTABLES
4, APGRFGCOPT19 COMPROBANTE REGISTROS VARIOS.
5, APGRFGCOPT20 COMPROBANTE PROVISIONES INVERSIONES.
6, APGRFGCOPT21  COMPROBANTE DIFERIDOS.
7, APGRFGCOPT24 INFORME MEDIOS MAGNETICOS - DIAN</t>
  </si>
  <si>
    <t>A la fecha de seguimiento el Git de contabilidad realizò un plan de trabajo con el fin actualizar los siguientes procedimientos: 1, APGRFGCOPT01 CAUSACIÓN DE PASIVOS
2, APGRFGCOPT26 CERTIFICADOS TRIBUTARIOS - PROVEEDORES
3, APGRFGCOIT04  PAGO DE OBLIGACIONES
4, APGRFGCOFO08  LIQUIDACIÓN DE PAGOS CON IMPUESTOS
5, APGCBSFIPT06 COBRO PERSUASIVO CUOTAS PARTES PENSIONALES
6, REGISTRO VENTA DE BIENES MUEBLES
7, CAUSACION CONTRATOS DE ARRENDAMIENTOS.</t>
  </si>
  <si>
    <t>A a fecha de seguimiento se evidencia que el Git de contabilidad realizò actualziaciòn de procedimiento l PROCEDIMIENTO,  INSTRUCTIVO Y FORMATOS de CONCILIACIÓN ENTRE PROCESOS, fue aprobado por el comite de gestion mediante resolucion 1235 de julio 12 de 2019.</t>
  </si>
  <si>
    <t>SI SE ESTABLECE EFICACIA DE LA ACCIÒN DE LA ACCIÒN TENIENDO EN CUENTA EL GIT DE CONTABILIDAD REALIZÒ ACTUALIZACIÒN DEL PROCEDIMIENTO  CONCILIACIÓN ENTRE PROCESOS.</t>
  </si>
  <si>
    <t xml:space="preserve">A la fecha de seguimiento se evidencia que el proceso no ha realizado actas de socializaciòn del procedimiento CONCIIACION ENTRE PROCESOS. </t>
  </si>
  <si>
    <t xml:space="preserve">A la fecha de seguimiento se evidencia que el Git de ocntabilidad realizò la documentaciòn de todos los hallazxgos encotrados en las auditorias, con realiciòn al avance se ecuentran realizando la actualizaciòn de lso procedimiento y demas actividades </t>
  </si>
  <si>
    <t>22/07/!9</t>
  </si>
  <si>
    <t xml:space="preserve">MARIA FRAGOZO </t>
  </si>
  <si>
    <t>A  la fecha de seguimiento se evidencia que el proceso a la fecha no cuenta con el personal para realizar esta labor, a la fecha no se cuentan con los soportes fisicos de los comprobantes realizados en el sistema SIFF.</t>
  </si>
  <si>
    <t xml:space="preserve">A  La fecha de seguimineto se evidencia que el GIT de contabilidad durante el segundo semestre del 291 realizò las conciliaciones e Activos Fijos, Bienes Muebles, Almacén, Bienes inmuebles, se actualizò el procedimiento CONCILIACIÓN ENTRE PROCESOS sin embargo a la fecha no se ha realizado su socializaciòn. </t>
  </si>
  <si>
    <t>A  La fecha de seguimineto se evidencia que el GIT de contabilidad,NO REALIZÒ LA ALIMNETACIÒN DE LAS HOJAS DE VIDA DE LOS INDICADORES. http://190.145.162.131/HVindiProcesoRecursosFianan.asp</t>
  </si>
  <si>
    <t xml:space="preserve">MARIA FRAGOZ </t>
  </si>
  <si>
    <t>Dentro del plan de trabajo para el seguimiento de las actividades establecidas en los diferentes planes, se procedio a emitir oficios para su adelantamiento con sus respectivos responsables y fechas de cumplimient</t>
  </si>
  <si>
    <t xml:space="preserve">SALUD </t>
  </si>
  <si>
    <t xml:space="preserve">A JUNIO 30 DE 2019  la subdireccion financiera solicito mediante correo electronica con fecha 28 de mayo de 2019 mesa de trabajao para estudiar la posbilidad del estudioo de la metodologia del calculo de la reserva, a la fecha la Supersalud no ha dado ninugna respuesta. </t>
  </si>
  <si>
    <t>a fechade seguimiento, se observa que el proceso de bienes y compras y servicios administrativos realizó mesa de trabajo con el INVIAS en cual se estalbeció realizar un visita para determinar cuales son los bienes que le corresponden al FPS-FNC, el proceso procedió a solictar autorización con el fin de verificar si los predios que estan incluidos en la zona franca o zona ferrea o bin de uso publicos para establecer si se puden reclamar al fondo, y posteriormente hacer el levantamiendo topografico.</t>
  </si>
  <si>
    <t xml:space="preserve">p </t>
  </si>
  <si>
    <t xml:space="preserve">a la fecha de seguimiento el proceso de bienes tranferios no ha realizadno la designación del un funcionario para que realice el Back del proceso  </t>
  </si>
  <si>
    <t>a la fecha de seguimiento el proceso no ha actualizado el procedimiento  CONTROL DE SERVICIOS PUBLICOS APGSAGADPT18. identificando puntos de control para darle cumplimientos a las actividades y estableciendo tiempos que nos permitan el cumplimiento de la entrega de informe y el pago de las facturas de manera oportuna.</t>
  </si>
  <si>
    <t>a la fecha de seguimiento se evidenciaque el proceso de servicios administrativos no ha actualzado el procedimiento GSA02 (PRESTACIÓN Y CONTROL SERVICIO DE TRANSPORTE), con el fin de Establecer con claridad el que hacer del proceso y medir de manera adecuada la gestion del mismo.</t>
  </si>
  <si>
    <t>MARAI FRAGOZO</t>
  </si>
  <si>
    <t>Esta actividad no presenta avance</t>
  </si>
  <si>
    <t xml:space="preserve">A la fecha 19/07/19, de seguimientose observa que el proceso no ha avanzado en esta actividad, se observa que se diseño un nuevo plan para depuracion de la cartera de cobro coactivo en cual se empecerà a  1. identificar los valores recibidos en el fps para ser transferidos a sus beneficiarios finales.
2.Elaborar la base de datos que contenga la informacion de cada uno de los procesos (20,000 aproximadamente)
3. conciliacion entre cobro coactivo, contabilidad y tesoreria.
4. Realizar la aplicacion y giro de los valores a que haya lugar.el proceso solicitò una reporgramaciòn de las fechas para el cumplimiento de la actividad establecida en dicha plan. </t>
  </si>
  <si>
    <t xml:space="preserve">A la fecha de seguimiento se evidencia que el proceso no ha avanzado en esta actividad,se estalbeció unque el plazo de entrega de la información era el 22 de julio del 2019 y a la fecha se solicitó la información y no fue allegada por el proceso. </t>
  </si>
  <si>
    <t xml:space="preserve">A la fecha 19/07/19, de seguimiento se observa que una vez se realicen las cuentas contables de las cuotas partes por pagar no conincidentes , se llevaran al comité de sostenibilidad financiera para que realice su analisis para su respectiva depuraciòn oy/o supresiòn de las mismas. </t>
  </si>
  <si>
    <t xml:space="preserve"> A la fecha 19/07/19,de seguimiento se observa que se  adopto el Manual de Gestión de Cobro Persuasivo y Coactivo,en el mes de dicembre del 2018 , se observa que se actualizaran los procedimientos para la implementación del cobro de cuotas partes por cobrar y por pagar en cumplimiento del decreto 553-15.</t>
  </si>
  <si>
    <t xml:space="preserve">A la fecha de seguimiento se evidencia que el proceso no ha avanzado en esta actividad,se estalbeció unque el plazo de entrega de la información era el 22 de julio del 2019 y a la fecha se solicitó la información y no fue allegada por el proceso. Auditor </t>
  </si>
  <si>
    <t>A la fecha 19/07/19, de seguimiento se evidencia la actualizaciòn del procedimiento CONCILIACIONES BANCARIAS,  aprobado mediante resoluciòn 1232 de mayo 30 de 2019. se encuentra pendiente  el envio de los soportes   mediante oficio firmado por el lider del proceso al l comite  institucinal de Control Interno, especificando  que se revisarón las causas del hallazgo y se subanarón las deficiencias que fueron objeto de la observación por parte de contraloria general de la republica.</t>
  </si>
  <si>
    <t>A la fecha 19/07/19, en compañía de la Oficina de Planeación y sistemas se elaboro el plan de acción en relación a la dimensión de control interno del MIPG, para logara su implementación y fortalecimiento, se espera hacer seguimiento a su implementación para garantizar su cumplimiento y fortalecer el MECI de la entidad.</t>
  </si>
  <si>
    <t xml:space="preserve">CARLOS OLIVELLA </t>
  </si>
  <si>
    <t xml:space="preserve">a fecha 19/07/19, se observa que el proceso de bienes y compras y servicios administrativos realizó mesa de trabajo con el INVIAS en cual se estalbeció realizar un visita para determinar cuales son los bienes que le corresponden al FPS-FNC, el proceso procedió a solictar autorización con el fin de verificar si los predios que estan incluidos en la zona franca o zona ferrea o bin de uso publicos para establecer si se puden reclamar al fondo, y posteriormente hacer el levantamiendo topografico.administrativa </t>
  </si>
  <si>
    <t>a al fecha de seguimiento se evidencia que el proceso de Direccionamiento Estrategico, Durante el segundo trimestre de la vigencia 2019 terminó el plan de  contingencia dentro de la Oficina Asesora de Planeación y Sistemas que consistía en revisar las acciones de mejora de todos los planes y esta se realizó y se le envió a cada uno de los responsables las actividades pendientes para su respectiva gestión,</t>
  </si>
  <si>
    <t xml:space="preserve">SI SE ESTABLE EFICACIA DE LA ACCIÓN , TENIENDO EN CUENTA EL PROCESO CUMPLIO CON LAS ACTIVIDADES ESTABLECIDA EN EL HALLAZGO. </t>
  </si>
  <si>
    <t>A la fecha de seguimeinto se evidencia que el proceso servicios de salud deberá actualizar el rocedimiento SEGUIMIENTO MENSUAL A CONTRATOS PRESTACION DE SERVICIOS DE SALUD para el reporte adecuadod e los formatos definidos</t>
  </si>
  <si>
    <t xml:space="preserve">SI SE ESTABLECE E EFICACIA DE LA ACCI´N TENIENDO EN CUENTA QUE EL PROCESO CUANTE CON EL PERSONAL IDODEO PARA LA REALIZACIÓN DE LAS ACTIVIDADES. </t>
  </si>
  <si>
    <t xml:space="preserve">SI SE ESTABLECE EFICACIA DE LA ACCIÓN TENIENDO EN CUENTA QUE EL PROCESO REALIZÓ ACTUALIZACIÓN DE LOS INDICADORRES </t>
  </si>
  <si>
    <t xml:space="preserve">SI SE ESTABLECE EFICACIA DE LA ACCIÓN TENIENDO EN CUENTA QUE EL PROCESO REALIZÓ ACTUALIZACIÓN DE LOS PROCEDIMIENTOS.  </t>
  </si>
  <si>
    <t>Durante el primer trimestre de la vigencia 2019 se logro la actualizacion de los documentos que evidenciaban necesidad de actualizacion del proceso como son Administracion de accion preventivass y correctivas y los cuales se encuentran publicados y fueron socializados mediante correo del dia 12/04/2019 y el procedimiento administracion del prodcuto no conforme , solo quedo pendiente la actualizacion del procedimiento seguimiento y medicion a los procesos, los documentos aporbados por parte del comite de gestion y desempeño institucional de la entidad</t>
  </si>
  <si>
    <t xml:space="preserve">A la fecha de seguimiento los proceso se encuentra realizando la matriz DOFA y la matriz de riesgo una vez sea implementada se procederá a reallizar seguimientos pertienentes. </t>
  </si>
  <si>
    <t xml:space="preserve">A  la fecha de seguiento no se pudo evidenciar el reporte </t>
  </si>
  <si>
    <t xml:space="preserve">A La fecha de seguimiento se evidencia que los proceso se ecuentran desarrollando la matriz riesgos </t>
  </si>
  <si>
    <t xml:space="preserve">Se requiere una verificación por parte de gestión documental, donde se aclare a fecha 30 junio del 2019 que los radicados que fuerón objeto de la observación se encuentran gestionados. Por parte del proceso. </t>
  </si>
  <si>
    <t xml:space="preserve">N/A dentro del plan de mjeoramiento se debe realizar solo actividades tendientes a la solución del hallazgo, sin incluir como causa el deficit de personal, </t>
  </si>
  <si>
    <t>N/A dentro del plan de mjeoramiento se debe realizar solo actividades tendientes a la solución del hallazgo.</t>
  </si>
  <si>
    <t>a la fecha de seguimiento se observa,  el proceso no avanzado en la actualización del  plan estratégico de tecnologías de la información y las comunicaciones de acuerdo a las necesidades reales de la entidad y plan nacional de desarrollo.</t>
  </si>
  <si>
    <t xml:space="preserve">N/A </t>
  </si>
  <si>
    <t xml:space="preserve">N/A dentro del plan de mjeoramiento se debe realizar solo actividades tendientes a la solución del hallazgo, sin justificar  entre las  causa el deficit de personal, esta actividad debe ser excluida del plan. </t>
  </si>
  <si>
    <t xml:space="preserve">SI SE ESTABLECE E EFICACIA DE LA ACCIÓN TENIENDO EN CUENTA QUE EL PROCESO REALIZ´LA CIRDUCLAR ESTABLECIDA PARA EL CUMPLIMIENTO AL PROCEDIMIENTO. </t>
  </si>
  <si>
    <t>una vez iniciado el  tramite de adquisión con la tramitación  del CDP se procerá a valorar las actividades., adicioanalmente se recomiedna elaborar planes de contgencia para subsanar el hallazgo temporalmente..</t>
  </si>
  <si>
    <t xml:space="preserve">De acuerdo circualr 005 de marzo 11 del 2019, y teniendo en cuenta que se deben verificar y evidenciar las acciones que subsanarón las deficiencias que fuerón objeto de la observación por parte CGR, se modifica el procedimiento del seguimiento realizado y se dará una puntuación de 70% al avance fisico de la ejecución dando un 30% a la entrega de evidencias con un oficio del lider del proceso deirigdo al comite instiucional de control interno, donde informe que las acciones realizadas subsanarón las deficiencias que fuerón objeto de la observación, lo anteriror  se requerier antes del 30 de agosto del 2019 con informar al contralor delegado. </t>
  </si>
  <si>
    <t xml:space="preserve">a la fecha de seguimiento no se evidencia avance en el primero y segundo trimestre del 2019, se requiere un acta que evalue las relación de  activdiades  del MECI  realizadas y pendientes donde   especifique como se armonizan y se proyectan realizar  en  el Modelo Integrado de Planeación y Gestión MIPG. </t>
  </si>
  <si>
    <t xml:space="preserve">Se solicita al proceso gestión de servicios de salud realizar la identificación de las quejas contestadas dentro de los términos, de acuerdo a cada semestre el hallazgo pertenece al 2015 y cada semestre se registran quejas perdientes por contestar, asi mismo se recomienda unificar los hallazgos que corresponden al hallazgo de las quejas. </t>
  </si>
  <si>
    <t xml:space="preserve">A la fecha esta en proceso de la actualización del  Mapa Institucional de Riesgos  para la vigencia 2019, teniendo en cuenta que cambio la metodología y esta fue aprobada en la entidad  mediante acta 007 del Comité de Gestión y Desempeño el pasado 12/06/2019, Resolución1345 del 12/06/2019 y se encuentra publicada en la intranet en el link.http://190.145.162.131/GUIA_ADMIN_RIESGO_V4.p sin embargo el proceso se ecuentra trabando con cada una de las areas para realiar el mapa de riesgos de la entidad. </t>
  </si>
  <si>
    <t xml:space="preserve">La Guía política administración del riesgo fue aprobada mediante acta 007,  el pasado 12/06/2019, Resolución 1345 del 12/06/2019  del Comité de Gestión y Desempeño, documento que se encuentra publicado, Asi mismo se evidencia la aprobación de la politca de administración de riesgo, </t>
  </si>
  <si>
    <t>SI SE ESTABLECE EFICACIA DE LA ACCIÓN TENIENDO EN CUENTA QUE EL PROCESO REALIZÓ LAS ACTUALIZACIÓNES CORRESPONIDENTES AL GUIA, METODOLOGIA DOFA.</t>
  </si>
  <si>
    <t xml:space="preserve">A la fecha de seguimiento se evidencia que el proceso de atención al ciudadando realizó actualziación de la normatividad legal vigente durante el seguimiento realizadopor control iterno. </t>
  </si>
  <si>
    <t xml:space="preserve">SI SE ESTABLECEFICACIA DE LA ACCIÓN TENIENDO EN CUENTA QUE EL PROCESO SUBSANO LAS DEBBILIDADES ENCOENTRADAS EN LA AUDITORIA </t>
  </si>
  <si>
    <t xml:space="preserve">A la fecha esta en proceso de la actualización del  Mapa Institucional de Riesgos  para la vigencia 2019, teniendo en cuenta que cambio la metodología y esta fue aprobada en la entidad  mediante acta 007 del Comité de Gestión y Desempeño el pasado 12/06/2019, Resolución1345 del 12/06/2019 y se encuentra publicada en la intranet en el link.http://190.145.162.131/GUIA_ADMIN_RIESGO_V4.p sin embargo el proceso se ecuentra trabajando con cada una de las areas para realiar el mapa de riesgos de la entidad. </t>
  </si>
  <si>
    <t>a la fecha de seguimiento se evidencia que el proceso de Medición y Mejora realizó , plan operativo de contingencia donde se asignaron tareas puntuales sobre los procesos gestión TIC'S y sus responsables, al cual se realiza permanente seguimiento. Correos electrónicos.</t>
  </si>
  <si>
    <t xml:space="preserve">SI SE ESTALBECE EFICACIA DE LA ACCIÓN TENIEDNO EN CUENTA QUE EL PROCESO CUMPLIÓ CON LA ACTIVIDAD. </t>
  </si>
  <si>
    <t xml:space="preserve">a la fecha de seguimiento el proceso de servicios de salud, envío solicitud por correo electronico a administrativa con el fin de realizar la actualización de los logos, sim embargo revisado el hallazgo se observa que ya esta actividad no aplica para la vigencia 2019, teniendo en cuenta el cambio de gobierno, para lo cual se dará por cerrada esta actividad. </t>
  </si>
  <si>
    <t xml:space="preserve">SI SE ESTABLECE EFICACIA DE LA ACCIÓN,  TENIENDO EN CUENTA QUE ESTA ACTIVIDAD EN LA ACTUALIDAD NO APLICA PARA VGENCIA. </t>
  </si>
  <si>
    <t xml:space="preserve">a la fecha de seguimiento se evidencia que el proceso de servicios de salud, recomiienda tomar las acciones pertinentes con el fin dea} avanzar en el actividades plasmadas en este plan.Sin embargo se observa que en la auditoria realizada en el mes julio del 2019 realziada por control interno se observa que la ofician de tumaco no sesta utilizadno el aplicativo orfeo. </t>
  </si>
  <si>
    <t>Se realizo oficio GSS 20193400065243 de 10/07/2019 a Oficina de Tumaco recordandole la obligatoriedad y responsabilidad de realziar los bakc ups de la información.</t>
  </si>
  <si>
    <t xml:space="preserve">a la fecha de seguimiento se evidencia que el proceso de servicios de salud, recomiienda tomar las acciones pertinentes con el fin dea} avanzar en el actividades plasmadas en este plan.Sin embargo se observa que en la auditoria realizada en el mes julio del 2019 se observa que la oficina de tumaco no realiza copias de seguridad.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</si>
</sst>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4"/>
      <name val="Calibri"/>
      <family val="2"/>
      <scheme val="minor"/>
    </font>
    <font>
      <sz val="12"/>
      <name val="Arial"/>
      <family val="2"/>
    </font>
    <font>
      <b/>
      <sz val="9"/>
      <color indexed="81"/>
      <name val="Tahoma"/>
      <family val="2"/>
    </font>
    <font>
      <sz val="14"/>
      <name val="Calibri"/>
      <family val="2"/>
    </font>
    <font>
      <sz val="14"/>
      <name val="Times New Roman"/>
      <family val="1"/>
    </font>
    <font>
      <sz val="14"/>
      <name val="Arial"/>
      <family val="2"/>
    </font>
    <font>
      <sz val="11"/>
      <name val="Calibri"/>
      <family val="2"/>
    </font>
    <font>
      <sz val="11"/>
      <name val="Calibri"/>
      <family val="2"/>
      <scheme val="minor"/>
    </font>
    <font>
      <sz val="10"/>
      <name val="Arial"/>
      <family val="2"/>
    </font>
    <font>
      <sz val="12"/>
      <color theme="1"/>
      <name val="Arial"/>
      <family val="2"/>
    </font>
    <font>
      <sz val="14"/>
      <color theme="1"/>
      <name val="Calibri"/>
      <family val="2"/>
      <scheme val="minor"/>
    </font>
    <font>
      <sz val="12"/>
      <name val="Arial Narrow"/>
      <family val="2"/>
    </font>
    <font>
      <sz val="11"/>
      <color indexed="9"/>
      <name val="Calibri"/>
      <family val="2"/>
    </font>
    <font>
      <sz val="12"/>
      <color theme="1"/>
      <name val="Arial Narrow"/>
      <family val="2"/>
    </font>
    <font>
      <b/>
      <sz val="11"/>
      <color indexed="9"/>
      <name val="Calibri"/>
      <family val="2"/>
    </font>
    <font>
      <sz val="11"/>
      <color indexed="8"/>
      <name val="Calibri"/>
      <family val="2"/>
    </font>
    <font>
      <b/>
      <sz val="14"/>
      <name val="Arial"/>
      <family val="2"/>
    </font>
    <font>
      <sz val="14"/>
      <name val="Arial Narrow"/>
      <family val="2"/>
    </font>
    <font>
      <sz val="11"/>
      <color indexed="60"/>
      <name val="Calibri"/>
      <family val="2"/>
    </font>
    <font>
      <b/>
      <sz val="12"/>
      <name val="Arial Narrow"/>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Arial"/>
      <family val="2"/>
    </font>
    <font>
      <b/>
      <sz val="12"/>
      <name val="Arial"/>
      <family val="2"/>
    </font>
    <font>
      <sz val="13"/>
      <name val="Arial Narrow"/>
      <family val="2"/>
    </font>
    <font>
      <b/>
      <sz val="13"/>
      <name val="Arial Narrow"/>
      <family val="2"/>
    </font>
    <font>
      <b/>
      <sz val="16"/>
      <name val="Arial Narrow"/>
      <family val="2"/>
    </font>
    <font>
      <sz val="11"/>
      <color theme="0"/>
      <name val="Calibri"/>
      <family val="2"/>
      <scheme val="minor"/>
    </font>
    <font>
      <sz val="11"/>
      <color rgb="FFFF0000"/>
      <name val="Calibri"/>
      <family val="2"/>
      <scheme val="minor"/>
    </font>
    <font>
      <b/>
      <sz val="11"/>
      <color theme="1"/>
      <name val="Calibri"/>
      <family val="2"/>
      <scheme val="minor"/>
    </font>
    <font>
      <b/>
      <sz val="11"/>
      <color theme="1"/>
      <name val="Calibri"/>
      <family val="2"/>
    </font>
    <font>
      <b/>
      <sz val="11"/>
      <color indexed="8"/>
      <name val="Calibri"/>
      <family val="2"/>
      <scheme val="minor"/>
    </font>
    <font>
      <b/>
      <sz val="12"/>
      <color theme="1"/>
      <name val="Arial"/>
      <family val="2"/>
    </font>
    <font>
      <b/>
      <sz val="11"/>
      <name val="Calibri"/>
      <family val="2"/>
      <scheme val="minor"/>
    </font>
    <font>
      <u/>
      <sz val="13"/>
      <name val="Arial Narrow"/>
      <family val="2"/>
    </font>
    <font>
      <sz val="11"/>
      <name val="Arial Narrow"/>
      <family val="2"/>
    </font>
    <font>
      <u/>
      <sz val="11"/>
      <color theme="10"/>
      <name val="Calibri"/>
      <family val="2"/>
      <scheme val="minor"/>
    </font>
  </fonts>
  <fills count="88">
    <fill>
      <patternFill patternType="none"/>
    </fill>
    <fill>
      <patternFill patternType="gray125"/>
    </fill>
    <fill>
      <patternFill patternType="solid">
        <fgColor indexed="54"/>
      </patternFill>
    </fill>
    <fill>
      <patternFill patternType="solid">
        <fgColor indexed="9"/>
      </patternFill>
    </fill>
    <fill>
      <patternFill patternType="solid">
        <fgColor theme="9" tint="0.79998168889431442"/>
        <bgColor indexed="64"/>
      </patternFill>
    </fill>
    <fill>
      <patternFill patternType="solid">
        <fgColor indexed="30"/>
        <bgColor indexed="21"/>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4" tint="0.59999389629810485"/>
        <bgColor indexed="64"/>
      </patternFill>
    </fill>
    <fill>
      <patternFill patternType="solid">
        <fgColor theme="0" tint="-0.14999847407452621"/>
        <bgColor indexed="22"/>
      </patternFill>
    </fill>
    <fill>
      <patternFill patternType="solid">
        <fgColor theme="0" tint="-0.14999847407452621"/>
        <bgColor indexed="26"/>
      </patternFill>
    </fill>
    <fill>
      <patternFill patternType="solid">
        <fgColor theme="0" tint="-0.14999847407452621"/>
        <bgColor indexed="21"/>
      </patternFill>
    </fill>
    <fill>
      <patternFill patternType="solid">
        <fgColor theme="0" tint="-0.14999847407452621"/>
        <bgColor indexed="31"/>
      </patternFill>
    </fill>
    <fill>
      <patternFill patternType="solid">
        <fgColor theme="0" tint="-0.14999847407452621"/>
        <bgColor indexed="23"/>
      </patternFill>
    </fill>
    <fill>
      <patternFill patternType="solid">
        <fgColor theme="0" tint="-0.14999847407452621"/>
        <bgColor indexed="64"/>
      </patternFill>
    </fill>
    <fill>
      <patternFill patternType="solid">
        <fgColor theme="0" tint="-0.14999847407452621"/>
        <bgColor indexed="13"/>
      </patternFill>
    </fill>
    <fill>
      <patternFill patternType="solid">
        <fgColor theme="5" tint="0.59999389629810485"/>
        <bgColor indexed="22"/>
      </patternFill>
    </fill>
    <fill>
      <patternFill patternType="solid">
        <fgColor theme="5" tint="0.59999389629810485"/>
        <bgColor indexed="49"/>
      </patternFill>
    </fill>
    <fill>
      <patternFill patternType="solid">
        <fgColor theme="5" tint="0.59999389629810485"/>
        <bgColor indexed="31"/>
      </patternFill>
    </fill>
    <fill>
      <patternFill patternType="solid">
        <fgColor theme="5" tint="0.59999389629810485"/>
        <bgColor indexed="64"/>
      </patternFill>
    </fill>
    <fill>
      <patternFill patternType="solid">
        <fgColor theme="4" tint="0.39997558519241921"/>
        <bgColor indexed="64"/>
      </patternFill>
    </fill>
    <fill>
      <patternFill patternType="solid">
        <fgColor theme="8" tint="0.59999389629810485"/>
        <bgColor indexed="9"/>
      </patternFill>
    </fill>
    <fill>
      <patternFill patternType="solid">
        <fgColor theme="8" tint="0.59999389629810485"/>
        <bgColor indexed="31"/>
      </patternFill>
    </fill>
    <fill>
      <patternFill patternType="solid">
        <fgColor theme="5" tint="0.59999389629810485"/>
        <bgColor indexed="9"/>
      </patternFill>
    </fill>
    <fill>
      <patternFill patternType="solid">
        <fgColor theme="8" tint="0.59999389629810485"/>
        <bgColor indexed="64"/>
      </patternFill>
    </fill>
    <fill>
      <patternFill patternType="solid">
        <fgColor theme="0" tint="-0.14999847407452621"/>
        <bgColor indexed="9"/>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79998168889431442"/>
        <bgColor indexed="49"/>
      </patternFill>
    </fill>
    <fill>
      <patternFill patternType="solid">
        <fgColor theme="4" tint="0.79998168889431442"/>
        <bgColor indexed="22"/>
      </patternFill>
    </fill>
    <fill>
      <patternFill patternType="solid">
        <fgColor theme="4" tint="0.79998168889431442"/>
        <bgColor indexed="27"/>
      </patternFill>
    </fill>
    <fill>
      <patternFill patternType="solid">
        <fgColor theme="4" tint="0.79998168889431442"/>
        <bgColor indexed="31"/>
      </patternFill>
    </fill>
    <fill>
      <patternFill patternType="solid">
        <fgColor theme="4" tint="0.79998168889431442"/>
        <bgColor indexed="9"/>
      </patternFill>
    </fill>
    <fill>
      <patternFill patternType="solid">
        <fgColor theme="4" tint="0.39997558519241921"/>
        <bgColor indexed="27"/>
      </patternFill>
    </fill>
    <fill>
      <patternFill patternType="solid">
        <fgColor theme="4" tint="0.39997558519241921"/>
        <bgColor indexed="31"/>
      </patternFill>
    </fill>
    <fill>
      <patternFill patternType="solid">
        <fgColor theme="4" tint="0.39997558519241921"/>
        <bgColor indexed="9"/>
      </patternFill>
    </fill>
    <fill>
      <patternFill patternType="solid">
        <fgColor theme="4" tint="0.39997558519241921"/>
        <bgColor indexed="49"/>
      </patternFill>
    </fill>
    <fill>
      <patternFill patternType="solid">
        <fgColor theme="8" tint="0.59999389629810485"/>
        <bgColor indexed="27"/>
      </patternFill>
    </fill>
    <fill>
      <patternFill patternType="solid">
        <fgColor theme="9" tint="0.59999389629810485"/>
        <bgColor indexed="64"/>
      </patternFill>
    </fill>
    <fill>
      <patternFill patternType="solid">
        <fgColor theme="9" tint="0.59999389629810485"/>
        <bgColor indexed="9"/>
      </patternFill>
    </fill>
    <fill>
      <patternFill patternType="solid">
        <fgColor theme="9" tint="0.59999389629810485"/>
        <bgColor indexed="22"/>
      </patternFill>
    </fill>
    <fill>
      <patternFill patternType="solid">
        <fgColor theme="9" tint="0.59999389629810485"/>
        <bgColor indexed="27"/>
      </patternFill>
    </fill>
    <fill>
      <patternFill patternType="solid">
        <fgColor theme="7" tint="0.79998168889431442"/>
        <bgColor indexed="26"/>
      </patternFill>
    </fill>
    <fill>
      <patternFill patternType="solid">
        <fgColor theme="7" tint="0.59999389629810485"/>
        <bgColor indexed="64"/>
      </patternFill>
    </fill>
    <fill>
      <patternFill patternType="solid">
        <fgColor theme="7" tint="0.59999389629810485"/>
        <bgColor indexed="26"/>
      </patternFill>
    </fill>
    <fill>
      <patternFill patternType="solid">
        <fgColor theme="8" tint="0.59999389629810485"/>
        <bgColor indexed="49"/>
      </patternFill>
    </fill>
    <fill>
      <patternFill patternType="solid">
        <fgColor rgb="FFFFCCFF"/>
        <bgColor indexed="64"/>
      </patternFill>
    </fill>
    <fill>
      <patternFill patternType="solid">
        <fgColor rgb="FFFFCCFF"/>
        <bgColor indexed="22"/>
      </patternFill>
    </fill>
    <fill>
      <patternFill patternType="solid">
        <fgColor rgb="FFFFCCFF"/>
        <bgColor indexed="27"/>
      </patternFill>
    </fill>
    <fill>
      <patternFill patternType="solid">
        <fgColor theme="7" tint="0.59999389629810485"/>
        <bgColor indexed="9"/>
      </patternFill>
    </fill>
    <fill>
      <patternFill patternType="solid">
        <fgColor theme="7" tint="0.59999389629810485"/>
        <bgColor indexed="22"/>
      </patternFill>
    </fill>
    <fill>
      <patternFill patternType="solid">
        <fgColor theme="7" tint="0.59999389629810485"/>
        <bgColor indexed="29"/>
      </patternFill>
    </fill>
    <fill>
      <patternFill patternType="solid">
        <fgColor theme="7" tint="0.59999389629810485"/>
        <bgColor indexed="21"/>
      </patternFill>
    </fill>
    <fill>
      <patternFill patternType="solid">
        <fgColor theme="7" tint="0.59999389629810485"/>
        <bgColor indexed="13"/>
      </patternFill>
    </fill>
    <fill>
      <patternFill patternType="solid">
        <fgColor theme="5" tint="0.59999389629810485"/>
        <bgColor indexed="21"/>
      </patternFill>
    </fill>
    <fill>
      <patternFill patternType="solid">
        <fgColor theme="5" tint="0.59999389629810485"/>
        <bgColor indexed="13"/>
      </patternFill>
    </fill>
    <fill>
      <patternFill patternType="solid">
        <fgColor theme="9" tint="0.59999389629810485"/>
        <bgColor indexed="31"/>
      </patternFill>
    </fill>
    <fill>
      <patternFill patternType="solid">
        <fgColor theme="9" tint="0.59999389629810485"/>
        <bgColor indexed="13"/>
      </patternFill>
    </fill>
    <fill>
      <patternFill patternType="solid">
        <fgColor theme="9" tint="0.59999389629810485"/>
        <bgColor indexed="21"/>
      </patternFill>
    </fill>
    <fill>
      <patternFill patternType="solid">
        <fgColor rgb="FF00B050"/>
        <bgColor indexed="64"/>
      </patternFill>
    </fill>
    <fill>
      <patternFill patternType="solid">
        <fgColor rgb="FFFF0000"/>
        <bgColor indexed="64"/>
      </patternFill>
    </fill>
    <fill>
      <patternFill patternType="solid">
        <fgColor theme="0"/>
        <bgColor indexed="22"/>
      </patternFill>
    </fill>
    <fill>
      <patternFill patternType="solid">
        <fgColor theme="0"/>
        <bgColor indexed="21"/>
      </patternFill>
    </fill>
    <fill>
      <patternFill patternType="solid">
        <fgColor theme="0"/>
        <bgColor indexed="31"/>
      </patternFill>
    </fill>
    <fill>
      <patternFill patternType="solid">
        <fgColor theme="0"/>
        <bgColor indexed="9"/>
      </patternFill>
    </fill>
    <fill>
      <patternFill patternType="solid">
        <fgColor rgb="FFFFFF00"/>
        <bgColor indexed="64"/>
      </patternFill>
    </fill>
  </fills>
  <borders count="3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auto="1"/>
      </right>
      <top/>
      <bottom style="thin">
        <color auto="1"/>
      </bottom>
      <diagonal/>
    </border>
    <border>
      <left style="thin">
        <color indexed="64"/>
      </left>
      <right style="thin">
        <color auto="1"/>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8"/>
      </left>
      <right/>
      <top/>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bottom/>
      <diagonal/>
    </border>
  </borders>
  <cellStyleXfs count="97">
    <xf numFmtId="0" fontId="0" fillId="0" borderId="0"/>
    <xf numFmtId="0" fontId="19" fillId="0" borderId="0"/>
    <xf numFmtId="0" fontId="23" fillId="5" borderId="0" applyNumberFormat="0" applyBorder="0" applyAlignment="0" applyProtection="0"/>
    <xf numFmtId="0" fontId="8" fillId="0" borderId="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31" fillId="9" borderId="0" applyNumberFormat="0" applyBorder="0" applyAlignment="0" applyProtection="0"/>
    <xf numFmtId="0" fontId="32" fillId="20" borderId="18" applyNumberFormat="0" applyAlignment="0" applyProtection="0"/>
    <xf numFmtId="0" fontId="25" fillId="21" borderId="19" applyNumberFormat="0" applyAlignment="0" applyProtection="0"/>
    <xf numFmtId="0" fontId="33" fillId="0" borderId="20" applyNumberFormat="0" applyFill="0" applyAlignment="0" applyProtection="0"/>
    <xf numFmtId="0" fontId="34" fillId="0" borderId="0" applyNumberFormat="0" applyFill="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5" borderId="0" applyNumberFormat="0" applyBorder="0" applyAlignment="0" applyProtection="0"/>
    <xf numFmtId="0" fontId="35" fillId="12" borderId="18" applyNumberFormat="0" applyAlignment="0" applyProtection="0"/>
    <xf numFmtId="0" fontId="36" fillId="8" borderId="0" applyNumberFormat="0" applyBorder="0" applyAlignment="0" applyProtection="0"/>
    <xf numFmtId="0" fontId="29" fillId="26"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27" borderId="21" applyNumberFormat="0" applyAlignment="0" applyProtection="0"/>
    <xf numFmtId="9" fontId="19" fillId="0" borderId="0" applyFill="0" applyBorder="0" applyAlignment="0" applyProtection="0"/>
    <xf numFmtId="9" fontId="19" fillId="0" borderId="0" applyFill="0" applyBorder="0" applyAlignment="0" applyProtection="0"/>
    <xf numFmtId="9" fontId="19" fillId="0" borderId="0" applyFill="0" applyBorder="0" applyAlignment="0" applyProtection="0"/>
    <xf numFmtId="9" fontId="19" fillId="0" borderId="0" applyFill="0" applyBorder="0" applyAlignment="0" applyProtection="0"/>
    <xf numFmtId="9" fontId="19" fillId="0" borderId="0" applyFill="0" applyBorder="0" applyAlignment="0" applyProtection="0"/>
    <xf numFmtId="9" fontId="19" fillId="0" borderId="0" applyFill="0" applyBorder="0" applyAlignment="0" applyProtection="0"/>
    <xf numFmtId="0" fontId="37" fillId="20" borderId="22"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1" fillId="0" borderId="23" applyNumberFormat="0" applyFill="0" applyAlignment="0" applyProtection="0"/>
    <xf numFmtId="0" fontId="34" fillId="0" borderId="24" applyNumberFormat="0" applyFill="0" applyAlignment="0" applyProtection="0"/>
    <xf numFmtId="0" fontId="40" fillId="0" borderId="0" applyNumberFormat="0" applyFill="0" applyBorder="0" applyAlignment="0" applyProtection="0"/>
    <xf numFmtId="0" fontId="42" fillId="0" borderId="25" applyNumberFormat="0" applyFill="0" applyAlignment="0" applyProtection="0"/>
    <xf numFmtId="0" fontId="32" fillId="20" borderId="28" applyNumberFormat="0" applyAlignment="0" applyProtection="0"/>
    <xf numFmtId="0" fontId="35" fillId="12" borderId="28" applyNumberFormat="0" applyAlignment="0" applyProtection="0"/>
    <xf numFmtId="0" fontId="19" fillId="27" borderId="29" applyNumberFormat="0" applyAlignment="0" applyProtection="0"/>
    <xf numFmtId="0" fontId="37" fillId="20" borderId="30" applyNumberFormat="0" applyAlignment="0" applyProtection="0"/>
    <xf numFmtId="0" fontId="42" fillId="0" borderId="31" applyNumberFormat="0" applyFill="0" applyAlignment="0" applyProtection="0"/>
    <xf numFmtId="0" fontId="4" fillId="0" borderId="0"/>
    <xf numFmtId="0" fontId="9" fillId="21" borderId="19" applyNumberFormat="0" applyAlignment="0" applyProtection="0"/>
    <xf numFmtId="0" fontId="4" fillId="0" borderId="0"/>
    <xf numFmtId="0" fontId="10" fillId="0" borderId="31" applyNumberFormat="0" applyFill="0" applyAlignment="0" applyProtection="0"/>
    <xf numFmtId="0" fontId="10" fillId="0" borderId="31" applyNumberFormat="0" applyFill="0" applyAlignment="0" applyProtection="0"/>
    <xf numFmtId="0" fontId="57" fillId="0" borderId="0" applyNumberFormat="0" applyFill="0" applyBorder="0" applyAlignment="0" applyProtection="0"/>
  </cellStyleXfs>
  <cellXfs count="597">
    <xf numFmtId="0" fontId="0" fillId="0" borderId="0" xfId="0"/>
    <xf numFmtId="0" fontId="9" fillId="2" borderId="1" xfId="0" applyFont="1" applyFill="1" applyBorder="1" applyAlignment="1">
      <alignment horizontal="center" vertical="center"/>
    </xf>
    <xf numFmtId="164" fontId="10" fillId="3" borderId="2" xfId="0" applyNumberFormat="1" applyFont="1" applyFill="1" applyBorder="1" applyAlignment="1">
      <alignment horizontal="center" vertical="center"/>
    </xf>
    <xf numFmtId="0" fontId="9" fillId="2" borderId="3" xfId="0" applyFont="1" applyFill="1"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4" borderId="0" xfId="0" applyFill="1"/>
    <xf numFmtId="0" fontId="0" fillId="0" borderId="0" xfId="0" applyNumberFormat="1"/>
    <xf numFmtId="0" fontId="9" fillId="2" borderId="1" xfId="0" applyNumberFormat="1" applyFont="1" applyFill="1" applyBorder="1" applyAlignment="1">
      <alignment horizontal="center" vertical="center"/>
    </xf>
    <xf numFmtId="0" fontId="9" fillId="2" borderId="3"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8" fillId="0" borderId="2" xfId="0" applyFont="1" applyFill="1" applyBorder="1"/>
    <xf numFmtId="0" fontId="9" fillId="2" borderId="1" xfId="0" applyFont="1" applyFill="1" applyBorder="1" applyAlignment="1">
      <alignment horizontal="center" vertical="center"/>
    </xf>
    <xf numFmtId="0" fontId="0" fillId="0" borderId="0" xfId="0"/>
    <xf numFmtId="0" fontId="0" fillId="4" borderId="8" xfId="0" applyFill="1" applyBorder="1"/>
    <xf numFmtId="0" fontId="0" fillId="0" borderId="8" xfId="0" applyBorder="1"/>
    <xf numFmtId="0" fontId="0" fillId="4" borderId="12" xfId="0" applyFill="1" applyBorder="1"/>
    <xf numFmtId="0" fontId="0" fillId="0" borderId="12" xfId="0" applyBorder="1"/>
    <xf numFmtId="0" fontId="0" fillId="0" borderId="0" xfId="0" applyBorder="1"/>
    <xf numFmtId="0" fontId="0" fillId="0" borderId="0" xfId="0"/>
    <xf numFmtId="0" fontId="11" fillId="46" borderId="2" xfId="0" applyNumberFormat="1" applyFont="1" applyFill="1" applyBorder="1" applyAlignment="1">
      <alignment horizontal="center" vertical="center"/>
    </xf>
    <xf numFmtId="0" fontId="11" fillId="46" borderId="4" xfId="0" applyNumberFormat="1" applyFont="1" applyFill="1" applyBorder="1" applyAlignment="1" applyProtection="1">
      <alignment horizontal="center" vertical="center"/>
      <protection locked="0"/>
    </xf>
    <xf numFmtId="0" fontId="11" fillId="46" borderId="2" xfId="0" applyNumberFormat="1" applyFont="1" applyFill="1" applyBorder="1" applyAlignment="1" applyProtection="1">
      <alignment horizontal="center" vertical="center"/>
      <protection locked="0"/>
    </xf>
    <xf numFmtId="14" fontId="22" fillId="29" borderId="26" xfId="1" applyNumberFormat="1" applyFont="1" applyFill="1" applyBorder="1" applyAlignment="1" applyProtection="1">
      <alignment horizontal="center" vertical="center" wrapText="1"/>
    </xf>
    <xf numFmtId="0" fontId="22" fillId="33" borderId="26" xfId="1" applyFont="1" applyFill="1" applyBorder="1" applyAlignment="1" applyProtection="1">
      <alignment horizontal="center" vertical="center" wrapText="1"/>
    </xf>
    <xf numFmtId="14" fontId="22" fillId="34" borderId="26" xfId="60" applyNumberFormat="1" applyFont="1" applyFill="1" applyBorder="1" applyAlignment="1" applyProtection="1">
      <alignment horizontal="center" vertical="center" wrapText="1"/>
    </xf>
    <xf numFmtId="0" fontId="22" fillId="34" borderId="26" xfId="73" applyNumberFormat="1" applyFont="1" applyFill="1" applyBorder="1" applyAlignment="1" applyProtection="1">
      <alignment horizontal="center" vertical="center" wrapText="1"/>
    </xf>
    <xf numFmtId="0" fontId="22" fillId="35" borderId="26" xfId="46" applyNumberFormat="1" applyFont="1" applyFill="1" applyBorder="1" applyAlignment="1" applyProtection="1">
      <alignment horizontal="center" vertical="center" wrapText="1"/>
    </xf>
    <xf numFmtId="1" fontId="22" fillId="29" borderId="26" xfId="1" applyNumberFormat="1" applyFont="1" applyFill="1" applyBorder="1" applyAlignment="1" applyProtection="1">
      <alignment horizontal="center" vertical="center" wrapText="1"/>
    </xf>
    <xf numFmtId="9" fontId="22" fillId="29" borderId="26" xfId="1" applyNumberFormat="1" applyFont="1" applyFill="1" applyBorder="1" applyAlignment="1" applyProtection="1">
      <alignment horizontal="center" vertical="center" wrapText="1"/>
    </xf>
    <xf numFmtId="0" fontId="22" fillId="38" borderId="26" xfId="3" applyNumberFormat="1" applyFont="1" applyFill="1" applyBorder="1" applyAlignment="1" applyProtection="1">
      <alignment horizontal="center" vertical="center" wrapText="1"/>
    </xf>
    <xf numFmtId="0" fontId="22" fillId="41" borderId="26" xfId="46" applyNumberFormat="1" applyFont="1" applyFill="1" applyBorder="1" applyAlignment="1" applyProtection="1">
      <alignment horizontal="center" vertical="center" wrapText="1"/>
    </xf>
    <xf numFmtId="0" fontId="22" fillId="30" borderId="26" xfId="1" applyFont="1" applyFill="1" applyBorder="1" applyAlignment="1" applyProtection="1">
      <alignment horizontal="justify" vertical="center" wrapText="1"/>
      <protection locked="0"/>
    </xf>
    <xf numFmtId="9" fontId="22" fillId="44" borderId="26" xfId="47" applyNumberFormat="1" applyFont="1" applyFill="1" applyBorder="1" applyAlignment="1" applyProtection="1">
      <alignment horizontal="center" vertical="center" wrapText="1"/>
      <protection locked="0"/>
    </xf>
    <xf numFmtId="14" fontId="22" fillId="32" borderId="26" xfId="1" applyNumberFormat="1" applyFont="1" applyFill="1" applyBorder="1" applyAlignment="1" applyProtection="1">
      <alignment horizontal="center" vertical="center" wrapText="1"/>
    </xf>
    <xf numFmtId="14" fontId="22" fillId="34" borderId="26" xfId="1" applyNumberFormat="1" applyFont="1" applyFill="1" applyBorder="1" applyAlignment="1" applyProtection="1">
      <alignment horizontal="center" vertical="center" wrapText="1"/>
    </xf>
    <xf numFmtId="9" fontId="22" fillId="34" borderId="26" xfId="74" applyFont="1" applyFill="1" applyBorder="1" applyAlignment="1" applyProtection="1">
      <alignment horizontal="center" vertical="center" wrapText="1"/>
      <protection locked="0"/>
    </xf>
    <xf numFmtId="9" fontId="22" fillId="32" borderId="26" xfId="1" applyNumberFormat="1" applyFont="1" applyFill="1" applyBorder="1" applyAlignment="1" applyProtection="1">
      <alignment horizontal="center" vertical="center" wrapText="1"/>
      <protection locked="0"/>
    </xf>
    <xf numFmtId="9" fontId="22" fillId="34" borderId="26" xfId="1" applyNumberFormat="1" applyFont="1" applyFill="1" applyBorder="1" applyAlignment="1" applyProtection="1">
      <alignment horizontal="center" vertical="center" wrapText="1"/>
      <protection locked="0"/>
    </xf>
    <xf numFmtId="0" fontId="22" fillId="32" borderId="26" xfId="1" applyFont="1" applyFill="1" applyBorder="1" applyAlignment="1" applyProtection="1">
      <alignment horizontal="center" vertical="center" wrapText="1"/>
      <protection locked="0"/>
    </xf>
    <xf numFmtId="0" fontId="22" fillId="32" borderId="26" xfId="1" applyNumberFormat="1" applyFont="1" applyFill="1" applyBorder="1" applyAlignment="1" applyProtection="1">
      <alignment horizontal="center" vertical="center" wrapText="1"/>
      <protection locked="0"/>
    </xf>
    <xf numFmtId="0" fontId="16" fillId="34" borderId="26" xfId="0" applyNumberFormat="1" applyFont="1" applyFill="1" applyBorder="1" applyAlignment="1" applyProtection="1">
      <alignment horizontal="center" vertical="center" wrapText="1"/>
      <protection locked="0"/>
    </xf>
    <xf numFmtId="0" fontId="9" fillId="49" borderId="10" xfId="0" applyFont="1" applyFill="1" applyBorder="1" applyAlignment="1">
      <alignment horizontal="center" vertical="center"/>
    </xf>
    <xf numFmtId="0" fontId="9" fillId="49" borderId="1" xfId="0" applyFont="1" applyFill="1" applyBorder="1" applyAlignment="1">
      <alignment horizontal="center" vertical="center"/>
    </xf>
    <xf numFmtId="0" fontId="9" fillId="49" borderId="11" xfId="0" applyFont="1" applyFill="1" applyBorder="1" applyAlignment="1">
      <alignment horizontal="center" vertical="center"/>
    </xf>
    <xf numFmtId="0" fontId="9" fillId="49" borderId="3" xfId="0" applyFont="1" applyFill="1" applyBorder="1" applyAlignment="1">
      <alignment horizontal="center" vertical="center" wrapText="1"/>
    </xf>
    <xf numFmtId="0" fontId="22" fillId="50" borderId="26" xfId="1" applyFont="1" applyFill="1" applyBorder="1" applyAlignment="1" applyProtection="1">
      <alignment horizontal="center" vertical="center" wrapText="1"/>
    </xf>
    <xf numFmtId="0" fontId="22" fillId="51" borderId="26" xfId="1" applyNumberFormat="1" applyFont="1" applyFill="1" applyBorder="1" applyAlignment="1" applyProtection="1">
      <alignment horizontal="center" vertical="center" wrapText="1"/>
    </xf>
    <xf numFmtId="0" fontId="22" fillId="52" borderId="26" xfId="1" applyFont="1" applyFill="1" applyBorder="1" applyAlignment="1" applyProtection="1">
      <alignment horizontal="center" vertical="center" wrapText="1"/>
    </xf>
    <xf numFmtId="14" fontId="22" fillId="50" borderId="26" xfId="1" applyNumberFormat="1" applyFont="1" applyFill="1" applyBorder="1" applyAlignment="1" applyProtection="1">
      <alignment horizontal="center" vertical="center" wrapText="1"/>
    </xf>
    <xf numFmtId="9" fontId="22" fillId="53" borderId="26" xfId="1" applyNumberFormat="1" applyFont="1" applyFill="1" applyBorder="1" applyAlignment="1" applyProtection="1">
      <alignment horizontal="center" vertical="center" wrapText="1"/>
      <protection locked="0"/>
    </xf>
    <xf numFmtId="14" fontId="22" fillId="54" borderId="26" xfId="46" applyNumberFormat="1" applyFont="1" applyFill="1" applyBorder="1" applyAlignment="1" applyProtection="1">
      <alignment horizontal="center" vertical="center" wrapText="1"/>
    </xf>
    <xf numFmtId="0" fontId="22" fillId="47" borderId="26" xfId="1" applyFont="1" applyFill="1" applyBorder="1" applyAlignment="1" applyProtection="1">
      <alignment horizontal="center" vertical="center" wrapText="1"/>
    </xf>
    <xf numFmtId="9" fontId="22" fillId="50" borderId="26" xfId="1" applyNumberFormat="1" applyFont="1" applyFill="1" applyBorder="1" applyAlignment="1" applyProtection="1">
      <alignment horizontal="center" vertical="center" wrapText="1"/>
    </xf>
    <xf numFmtId="0" fontId="22" fillId="53" borderId="26" xfId="1" applyFont="1" applyFill="1" applyBorder="1" applyAlignment="1" applyProtection="1">
      <alignment horizontal="center" vertical="center" wrapText="1"/>
    </xf>
    <xf numFmtId="0" fontId="22" fillId="54" borderId="26" xfId="46" applyNumberFormat="1" applyFont="1" applyFill="1" applyBorder="1" applyAlignment="1" applyProtection="1">
      <alignment horizontal="center" vertical="center" wrapText="1"/>
    </xf>
    <xf numFmtId="0" fontId="22" fillId="52" borderId="26" xfId="1" applyFont="1" applyFill="1" applyBorder="1" applyAlignment="1" applyProtection="1">
      <alignment vertical="center" wrapText="1"/>
    </xf>
    <xf numFmtId="14" fontId="22" fillId="52" borderId="26" xfId="1" applyNumberFormat="1" applyFont="1" applyFill="1" applyBorder="1" applyAlignment="1" applyProtection="1">
      <alignment horizontal="center" vertical="center" wrapText="1"/>
    </xf>
    <xf numFmtId="9" fontId="22" fillId="52" borderId="26" xfId="47" applyNumberFormat="1" applyFont="1" applyFill="1" applyBorder="1" applyAlignment="1" applyProtection="1">
      <alignment horizontal="center" vertical="center" wrapText="1"/>
      <protection locked="0"/>
    </xf>
    <xf numFmtId="0" fontId="11" fillId="28" borderId="2" xfId="0" applyNumberFormat="1" applyFont="1" applyFill="1" applyBorder="1" applyAlignment="1">
      <alignment horizontal="center" vertical="center"/>
    </xf>
    <xf numFmtId="0" fontId="18" fillId="28" borderId="7" xfId="0" applyFont="1" applyFill="1" applyBorder="1" applyAlignment="1" applyProtection="1">
      <alignment vertical="center" wrapText="1"/>
      <protection locked="0"/>
    </xf>
    <xf numFmtId="0" fontId="22" fillId="55" borderId="26" xfId="1" applyFont="1" applyFill="1" applyBorder="1" applyAlignment="1" applyProtection="1">
      <alignment horizontal="center" vertical="center" wrapText="1"/>
    </xf>
    <xf numFmtId="0" fontId="22" fillId="56" borderId="26" xfId="1" applyFont="1" applyFill="1" applyBorder="1" applyAlignment="1" applyProtection="1">
      <alignment vertical="center" wrapText="1"/>
    </xf>
    <xf numFmtId="0" fontId="22" fillId="55" borderId="26" xfId="1" applyFont="1" applyFill="1" applyBorder="1" applyAlignment="1" applyProtection="1">
      <alignment vertical="center" wrapText="1"/>
    </xf>
    <xf numFmtId="0" fontId="22" fillId="57" borderId="26" xfId="46" applyNumberFormat="1" applyFont="1" applyFill="1" applyBorder="1" applyAlignment="1" applyProtection="1">
      <alignment horizontal="center" vertical="center" wrapText="1"/>
    </xf>
    <xf numFmtId="0" fontId="22" fillId="58" borderId="26" xfId="1" applyFont="1" applyFill="1" applyBorder="1" applyAlignment="1" applyProtection="1">
      <alignment horizontal="center" vertical="center" wrapText="1"/>
    </xf>
    <xf numFmtId="14" fontId="22" fillId="55" borderId="26" xfId="1" applyNumberFormat="1" applyFont="1" applyFill="1" applyBorder="1" applyAlignment="1" applyProtection="1">
      <alignment horizontal="center" vertical="center" wrapText="1"/>
    </xf>
    <xf numFmtId="0" fontId="22" fillId="40" borderId="26" xfId="47" applyFont="1" applyFill="1" applyBorder="1" applyAlignment="1" applyProtection="1">
      <alignment horizontal="center" vertical="center" wrapText="1"/>
      <protection locked="0"/>
    </xf>
    <xf numFmtId="0" fontId="22" fillId="55" borderId="26" xfId="0" applyFont="1" applyFill="1" applyBorder="1" applyAlignment="1" applyProtection="1">
      <alignment horizontal="center" vertical="center" wrapText="1"/>
      <protection locked="0"/>
    </xf>
    <xf numFmtId="14" fontId="22" fillId="40" borderId="26" xfId="1" applyNumberFormat="1" applyFont="1" applyFill="1" applyBorder="1" applyAlignment="1" applyProtection="1">
      <alignment horizontal="center" vertical="center" wrapText="1"/>
    </xf>
    <xf numFmtId="0" fontId="22" fillId="40" borderId="26" xfId="1" applyNumberFormat="1" applyFont="1" applyFill="1" applyBorder="1" applyAlignment="1" applyProtection="1">
      <alignment horizontal="center" vertical="center"/>
    </xf>
    <xf numFmtId="14" fontId="12" fillId="40" borderId="26" xfId="1" applyNumberFormat="1" applyFont="1" applyFill="1" applyBorder="1" applyAlignment="1" applyProtection="1">
      <alignment horizontal="center" vertical="center" wrapText="1"/>
      <protection locked="0"/>
    </xf>
    <xf numFmtId="9" fontId="22" fillId="40" borderId="26" xfId="47" applyNumberFormat="1" applyFont="1" applyFill="1" applyBorder="1" applyAlignment="1" applyProtection="1">
      <alignment horizontal="center" vertical="center"/>
      <protection locked="0"/>
    </xf>
    <xf numFmtId="0" fontId="22" fillId="40" borderId="26" xfId="47" applyNumberFormat="1" applyFont="1" applyFill="1" applyBorder="1" applyAlignment="1" applyProtection="1">
      <alignment horizontal="center" vertical="center"/>
      <protection locked="0"/>
    </xf>
    <xf numFmtId="0" fontId="30" fillId="55" borderId="26" xfId="0" applyFont="1" applyFill="1" applyBorder="1" applyAlignment="1" applyProtection="1">
      <alignment horizontal="center" vertical="center" wrapText="1"/>
      <protection locked="0"/>
    </xf>
    <xf numFmtId="0" fontId="22" fillId="55" borderId="26" xfId="1" applyFont="1" applyFill="1" applyBorder="1" applyAlignment="1" applyProtection="1">
      <alignment horizontal="center" vertical="center" wrapText="1"/>
      <protection locked="0"/>
    </xf>
    <xf numFmtId="9" fontId="22" fillId="48" borderId="26" xfId="1" applyNumberFormat="1" applyFont="1" applyFill="1" applyBorder="1" applyAlignment="1" applyProtection="1">
      <alignment horizontal="center" vertical="center" wrapText="1"/>
      <protection locked="0"/>
    </xf>
    <xf numFmtId="0" fontId="22" fillId="44" borderId="26" xfId="1" applyFont="1" applyFill="1" applyBorder="1" applyAlignment="1" applyProtection="1">
      <alignment horizontal="center" vertical="center"/>
    </xf>
    <xf numFmtId="1" fontId="22" fillId="62" borderId="26" xfId="1" applyNumberFormat="1" applyFont="1" applyFill="1" applyBorder="1" applyAlignment="1" applyProtection="1">
      <alignment horizontal="center" vertical="center" wrapText="1"/>
    </xf>
    <xf numFmtId="14" fontId="22" fillId="62" borderId="26" xfId="1" applyNumberFormat="1" applyFont="1" applyFill="1" applyBorder="1" applyAlignment="1" applyProtection="1">
      <alignment horizontal="center" vertical="center" wrapText="1"/>
    </xf>
    <xf numFmtId="0" fontId="22" fillId="60" borderId="26" xfId="0" applyFont="1" applyFill="1" applyBorder="1" applyAlignment="1" applyProtection="1">
      <alignment horizontal="justify" vertical="center" wrapText="1"/>
    </xf>
    <xf numFmtId="9" fontId="22" fillId="61" borderId="26" xfId="1" applyNumberFormat="1" applyFont="1" applyFill="1" applyBorder="1" applyAlignment="1" applyProtection="1">
      <alignment horizontal="center" vertical="center" wrapText="1"/>
      <protection locked="0"/>
    </xf>
    <xf numFmtId="0" fontId="30" fillId="63" borderId="26" xfId="1" applyFont="1" applyFill="1" applyBorder="1" applyAlignment="1" applyProtection="1">
      <alignment horizontal="center" vertical="center" wrapText="1"/>
      <protection locked="0"/>
    </xf>
    <xf numFmtId="0" fontId="22" fillId="62" borderId="26" xfId="1" applyFont="1" applyFill="1" applyBorder="1" applyAlignment="1" applyProtection="1">
      <alignment vertical="center" wrapText="1"/>
    </xf>
    <xf numFmtId="9" fontId="22" fillId="62" borderId="26" xfId="1" applyNumberFormat="1" applyFont="1" applyFill="1" applyBorder="1" applyAlignment="1" applyProtection="1">
      <alignment horizontal="center" vertical="center" wrapText="1"/>
    </xf>
    <xf numFmtId="1" fontId="22" fillId="62" borderId="26" xfId="73" applyNumberFormat="1" applyFont="1" applyFill="1" applyBorder="1" applyAlignment="1" applyProtection="1">
      <alignment horizontal="center" vertical="center" wrapText="1"/>
    </xf>
    <xf numFmtId="9" fontId="22" fillId="60" borderId="26" xfId="1" applyNumberFormat="1" applyFont="1" applyFill="1" applyBorder="1" applyAlignment="1" applyProtection="1">
      <alignment horizontal="center" vertical="center" wrapText="1"/>
    </xf>
    <xf numFmtId="0" fontId="22" fillId="60" borderId="26" xfId="1" applyFont="1" applyFill="1" applyBorder="1" applyAlignment="1" applyProtection="1">
      <alignment horizontal="center" vertical="center" wrapText="1"/>
    </xf>
    <xf numFmtId="0" fontId="22" fillId="62" borderId="26" xfId="1" applyNumberFormat="1" applyFont="1" applyFill="1" applyBorder="1" applyAlignment="1" applyProtection="1">
      <alignment horizontal="center" vertical="center" wrapText="1"/>
      <protection locked="0"/>
    </xf>
    <xf numFmtId="0" fontId="22" fillId="61" borderId="26" xfId="1" applyFont="1" applyFill="1" applyBorder="1" applyAlignment="1" applyProtection="1">
      <alignment vertical="center" wrapText="1"/>
    </xf>
    <xf numFmtId="0" fontId="22" fillId="62" borderId="26" xfId="0" applyFont="1" applyFill="1" applyBorder="1" applyAlignment="1" applyProtection="1">
      <alignment horizontal="center" vertical="center" wrapText="1"/>
    </xf>
    <xf numFmtId="1" fontId="22" fillId="62" borderId="26" xfId="0" applyNumberFormat="1" applyFont="1" applyFill="1" applyBorder="1" applyAlignment="1" applyProtection="1">
      <alignment horizontal="center" vertical="center" wrapText="1"/>
    </xf>
    <xf numFmtId="14" fontId="22" fillId="61" borderId="26" xfId="0" applyNumberFormat="1" applyFont="1" applyFill="1" applyBorder="1" applyAlignment="1" applyProtection="1">
      <alignment horizontal="center" vertical="center" wrapText="1"/>
    </xf>
    <xf numFmtId="14" fontId="22" fillId="62" borderId="26" xfId="0" applyNumberFormat="1" applyFont="1" applyFill="1" applyBorder="1" applyAlignment="1" applyProtection="1">
      <alignment horizontal="center" vertical="center" wrapText="1"/>
    </xf>
    <xf numFmtId="0" fontId="22" fillId="60" borderId="26" xfId="0" applyFont="1" applyFill="1" applyBorder="1" applyAlignment="1" applyProtection="1">
      <alignment horizontal="center" vertical="center" wrapText="1"/>
    </xf>
    <xf numFmtId="0" fontId="22" fillId="61" borderId="26" xfId="1" applyNumberFormat="1" applyFont="1" applyFill="1" applyBorder="1" applyAlignment="1" applyProtection="1">
      <alignment horizontal="center" vertical="center" wrapText="1"/>
    </xf>
    <xf numFmtId="9" fontId="22" fillId="60" borderId="26" xfId="1" applyNumberFormat="1" applyFont="1" applyFill="1" applyBorder="1" applyAlignment="1" applyProtection="1">
      <alignment horizontal="center" vertical="center" wrapText="1"/>
      <protection locked="0"/>
    </xf>
    <xf numFmtId="0" fontId="22" fillId="60" borderId="26" xfId="1" applyFont="1" applyFill="1" applyBorder="1" applyAlignment="1" applyProtection="1">
      <alignment horizontal="center" vertical="center"/>
    </xf>
    <xf numFmtId="0" fontId="22" fillId="48" borderId="26" xfId="1" applyFont="1" applyFill="1" applyBorder="1" applyAlignment="1">
      <alignment horizontal="center" vertical="center" wrapText="1"/>
    </xf>
    <xf numFmtId="14" fontId="22" fillId="48" borderId="26" xfId="1" applyNumberFormat="1" applyFont="1" applyFill="1" applyBorder="1" applyAlignment="1" applyProtection="1">
      <alignment horizontal="center" vertical="center" wrapText="1"/>
    </xf>
    <xf numFmtId="0" fontId="22" fillId="64" borderId="26" xfId="1" applyFont="1" applyFill="1" applyBorder="1" applyAlignment="1" applyProtection="1">
      <alignment horizontal="center" vertical="center" wrapText="1"/>
      <protection locked="0"/>
    </xf>
    <xf numFmtId="0" fontId="22" fillId="48" borderId="26" xfId="1" applyFont="1" applyFill="1" applyBorder="1" applyAlignment="1" applyProtection="1">
      <alignment horizontal="center" vertical="center" wrapText="1"/>
      <protection locked="0"/>
    </xf>
    <xf numFmtId="0" fontId="30" fillId="48" borderId="26" xfId="1" applyFont="1" applyFill="1" applyBorder="1" applyAlignment="1" applyProtection="1">
      <alignment horizontal="center" vertical="center" wrapText="1"/>
      <protection locked="0"/>
    </xf>
    <xf numFmtId="0" fontId="22" fillId="48" borderId="26" xfId="1" applyFont="1" applyFill="1" applyBorder="1" applyAlignment="1" applyProtection="1">
      <alignment vertical="center" wrapText="1"/>
    </xf>
    <xf numFmtId="0" fontId="22" fillId="48" borderId="26" xfId="1" applyNumberFormat="1" applyFont="1" applyFill="1" applyBorder="1" applyAlignment="1" applyProtection="1">
      <alignment horizontal="center" vertical="center" wrapText="1"/>
    </xf>
    <xf numFmtId="14" fontId="22" fillId="65" borderId="26" xfId="1" applyNumberFormat="1" applyFont="1" applyFill="1" applyBorder="1" applyAlignment="1" applyProtection="1">
      <alignment horizontal="center" vertical="center" wrapText="1"/>
    </xf>
    <xf numFmtId="0" fontId="22" fillId="66" borderId="26" xfId="1" applyFont="1" applyFill="1" applyBorder="1" applyAlignment="1" applyProtection="1">
      <alignment horizontal="center" vertical="center" wrapText="1"/>
      <protection locked="0"/>
    </xf>
    <xf numFmtId="0" fontId="22" fillId="65" borderId="26" xfId="1" applyFont="1" applyFill="1" applyBorder="1" applyAlignment="1" applyProtection="1">
      <alignment horizontal="center" vertical="center" wrapText="1"/>
      <protection locked="0"/>
    </xf>
    <xf numFmtId="0" fontId="22" fillId="44" borderId="26" xfId="1" applyNumberFormat="1" applyFont="1" applyFill="1" applyBorder="1" applyAlignment="1" applyProtection="1">
      <alignment horizontal="justify" vertical="center" wrapText="1"/>
    </xf>
    <xf numFmtId="0" fontId="22" fillId="59" borderId="26" xfId="1" applyFont="1" applyFill="1" applyBorder="1" applyAlignment="1" applyProtection="1">
      <alignment horizontal="center" vertical="center" wrapText="1"/>
    </xf>
    <xf numFmtId="0" fontId="22" fillId="44" borderId="26" xfId="1" applyFont="1" applyFill="1" applyBorder="1" applyAlignment="1">
      <alignment horizontal="center" vertical="center" wrapText="1"/>
    </xf>
    <xf numFmtId="14" fontId="22" fillId="44" borderId="26" xfId="1" applyNumberFormat="1" applyFont="1" applyFill="1" applyBorder="1" applyAlignment="1">
      <alignment horizontal="center" vertical="center"/>
    </xf>
    <xf numFmtId="0" fontId="22" fillId="42" borderId="26" xfId="47" applyFont="1" applyFill="1" applyBorder="1" applyAlignment="1" applyProtection="1">
      <alignment horizontal="justify" vertical="center" wrapText="1"/>
      <protection locked="0"/>
    </xf>
    <xf numFmtId="0" fontId="22" fillId="42" borderId="26" xfId="47" applyFont="1" applyFill="1" applyBorder="1" applyAlignment="1" applyProtection="1">
      <alignment horizontal="center" vertical="center" wrapText="1"/>
      <protection locked="0"/>
    </xf>
    <xf numFmtId="0" fontId="22" fillId="44" borderId="26" xfId="1" applyNumberFormat="1" applyFont="1" applyFill="1" applyBorder="1" applyAlignment="1" applyProtection="1">
      <alignment horizontal="center" vertical="center" wrapText="1"/>
    </xf>
    <xf numFmtId="0" fontId="22" fillId="42" borderId="26" xfId="1" applyNumberFormat="1" applyFont="1" applyFill="1" applyBorder="1" applyAlignment="1" applyProtection="1">
      <alignment horizontal="center" vertical="center" wrapText="1"/>
    </xf>
    <xf numFmtId="14" fontId="22" fillId="44" borderId="26" xfId="1" applyNumberFormat="1" applyFont="1" applyFill="1" applyBorder="1" applyAlignment="1" applyProtection="1">
      <alignment horizontal="center" vertical="center"/>
    </xf>
    <xf numFmtId="0" fontId="22" fillId="42" borderId="26" xfId="47" applyNumberFormat="1" applyFont="1" applyFill="1" applyBorder="1" applyAlignment="1" applyProtection="1">
      <alignment horizontal="center" vertical="center" wrapText="1"/>
      <protection locked="0"/>
    </xf>
    <xf numFmtId="0" fontId="22" fillId="42" borderId="26" xfId="0" applyNumberFormat="1" applyFont="1" applyFill="1" applyBorder="1" applyAlignment="1" applyProtection="1">
      <alignment horizontal="center" vertical="center" wrapText="1"/>
    </xf>
    <xf numFmtId="0" fontId="22" fillId="59" borderId="26" xfId="0" applyFont="1" applyFill="1" applyBorder="1" applyAlignment="1" applyProtection="1">
      <alignment horizontal="center" vertical="center" wrapText="1"/>
    </xf>
    <xf numFmtId="0" fontId="22" fillId="44" borderId="26" xfId="0" applyNumberFormat="1" applyFont="1" applyFill="1" applyBorder="1" applyAlignment="1" applyProtection="1">
      <alignment horizontal="center" vertical="center" wrapText="1"/>
    </xf>
    <xf numFmtId="0" fontId="22" fillId="68" borderId="26" xfId="0" applyFont="1" applyFill="1" applyBorder="1" applyAlignment="1">
      <alignment horizontal="justify" vertical="center" wrapText="1"/>
    </xf>
    <xf numFmtId="0" fontId="22" fillId="68" borderId="26" xfId="0" applyFont="1" applyFill="1" applyBorder="1" applyAlignment="1">
      <alignment horizontal="center" vertical="center" wrapText="1"/>
    </xf>
    <xf numFmtId="14" fontId="22" fillId="68" borderId="26" xfId="0" applyNumberFormat="1" applyFont="1" applyFill="1" applyBorder="1" applyAlignment="1">
      <alignment horizontal="center" vertical="center" wrapText="1"/>
    </xf>
    <xf numFmtId="0" fontId="12" fillId="69" borderId="26" xfId="47" applyFont="1" applyFill="1" applyBorder="1" applyAlignment="1" applyProtection="1">
      <alignment horizontal="justify" vertical="center" wrapText="1"/>
      <protection locked="0"/>
    </xf>
    <xf numFmtId="9" fontId="12" fillId="68" borderId="26" xfId="47" applyNumberFormat="1" applyFont="1" applyFill="1" applyBorder="1" applyAlignment="1" applyProtection="1">
      <alignment horizontal="center" vertical="center" wrapText="1"/>
      <protection locked="0"/>
    </xf>
    <xf numFmtId="0" fontId="44" fillId="68" borderId="26" xfId="47" applyFont="1" applyFill="1" applyBorder="1" applyAlignment="1" applyProtection="1">
      <alignment horizontal="center" vertical="center" wrapText="1"/>
      <protection locked="0"/>
    </xf>
    <xf numFmtId="0" fontId="30" fillId="70" borderId="26" xfId="1" applyFont="1" applyFill="1" applyBorder="1" applyAlignment="1" applyProtection="1">
      <alignment horizontal="center" vertical="center" wrapText="1"/>
      <protection locked="0"/>
    </xf>
    <xf numFmtId="0" fontId="12" fillId="68" borderId="26" xfId="47" applyFont="1" applyFill="1" applyBorder="1" applyAlignment="1" applyProtection="1">
      <alignment horizontal="center" vertical="center" wrapText="1"/>
      <protection locked="0"/>
    </xf>
    <xf numFmtId="0" fontId="22" fillId="68" borderId="26" xfId="3" applyFont="1" applyFill="1" applyBorder="1" applyAlignment="1">
      <alignment horizontal="center" vertical="center" wrapText="1"/>
    </xf>
    <xf numFmtId="14" fontId="22" fillId="71" borderId="26" xfId="61" applyNumberFormat="1" applyFont="1" applyFill="1" applyBorder="1" applyAlignment="1" applyProtection="1">
      <alignment horizontal="center" vertical="center" wrapText="1"/>
    </xf>
    <xf numFmtId="14" fontId="22" fillId="66" borderId="26" xfId="1" applyNumberFormat="1" applyFont="1" applyFill="1" applyBorder="1" applyAlignment="1" applyProtection="1">
      <alignment horizontal="center" vertical="center" wrapText="1"/>
    </xf>
    <xf numFmtId="0" fontId="22" fillId="71" borderId="26" xfId="0" applyFont="1" applyFill="1" applyBorder="1" applyAlignment="1" applyProtection="1">
      <alignment horizontal="left" vertical="center" wrapText="1"/>
      <protection locked="0"/>
    </xf>
    <xf numFmtId="0" fontId="22" fillId="71" borderId="26" xfId="1" applyFont="1" applyFill="1" applyBorder="1" applyAlignment="1" applyProtection="1">
      <alignment horizontal="justify" vertical="center" wrapText="1"/>
      <protection locked="0"/>
    </xf>
    <xf numFmtId="9" fontId="22" fillId="71" borderId="26" xfId="47" applyNumberFormat="1" applyFont="1" applyFill="1" applyBorder="1" applyAlignment="1" applyProtection="1">
      <alignment horizontal="center" vertical="center" wrapText="1"/>
      <protection locked="0"/>
    </xf>
    <xf numFmtId="0" fontId="22" fillId="72" borderId="26" xfId="47" applyFont="1" applyFill="1" applyBorder="1" applyAlignment="1" applyProtection="1">
      <alignment horizontal="center" vertical="center"/>
      <protection locked="0"/>
    </xf>
    <xf numFmtId="0" fontId="22" fillId="71" borderId="26" xfId="1" applyFont="1" applyFill="1" applyBorder="1" applyAlignment="1" applyProtection="1">
      <alignment horizontal="center" vertical="center" wrapText="1"/>
      <protection locked="0"/>
    </xf>
    <xf numFmtId="9" fontId="22" fillId="71" borderId="26" xfId="0" applyNumberFormat="1" applyFont="1" applyFill="1" applyBorder="1" applyAlignment="1" applyProtection="1">
      <alignment horizontal="center" vertical="center" wrapText="1"/>
      <protection locked="0"/>
    </xf>
    <xf numFmtId="0" fontId="22" fillId="72" borderId="26" xfId="0" applyFont="1" applyFill="1" applyBorder="1" applyAlignment="1" applyProtection="1">
      <alignment horizontal="center" vertical="center"/>
      <protection locked="0"/>
    </xf>
    <xf numFmtId="0" fontId="22" fillId="66" borderId="26" xfId="1" applyFont="1" applyFill="1" applyBorder="1" applyAlignment="1" applyProtection="1">
      <alignment horizontal="left" vertical="center" wrapText="1"/>
      <protection locked="0"/>
    </xf>
    <xf numFmtId="9" fontId="22" fillId="71" borderId="26" xfId="1" applyNumberFormat="1" applyFont="1" applyFill="1" applyBorder="1" applyAlignment="1" applyProtection="1">
      <alignment horizontal="center" vertical="center" wrapText="1"/>
      <protection locked="0"/>
    </xf>
    <xf numFmtId="0" fontId="22" fillId="73" borderId="26" xfId="1" applyFont="1" applyFill="1" applyBorder="1" applyAlignment="1" applyProtection="1">
      <alignment horizontal="center" vertical="center"/>
    </xf>
    <xf numFmtId="14" fontId="22" fillId="73" borderId="26" xfId="1" applyNumberFormat="1" applyFont="1" applyFill="1" applyBorder="1" applyAlignment="1" applyProtection="1">
      <alignment horizontal="center" vertical="center" wrapText="1"/>
    </xf>
    <xf numFmtId="9" fontId="22" fillId="66" borderId="26" xfId="1" applyNumberFormat="1" applyFont="1" applyFill="1" applyBorder="1" applyAlignment="1" applyProtection="1">
      <alignment horizontal="center" vertical="center" wrapText="1"/>
      <protection locked="0"/>
    </xf>
    <xf numFmtId="0" fontId="22" fillId="75" borderId="26" xfId="46" applyNumberFormat="1" applyFont="1" applyFill="1" applyBorder="1" applyAlignment="1" applyProtection="1">
      <alignment horizontal="center" vertical="center" wrapText="1"/>
    </xf>
    <xf numFmtId="1" fontId="22" fillId="75" borderId="26" xfId="46" applyNumberFormat="1" applyFont="1" applyFill="1" applyBorder="1" applyAlignment="1" applyProtection="1">
      <alignment horizontal="center" vertical="center" wrapText="1"/>
    </xf>
    <xf numFmtId="14" fontId="22" fillId="75" borderId="26" xfId="40" applyNumberFormat="1" applyFont="1" applyFill="1" applyBorder="1" applyAlignment="1" applyProtection="1">
      <alignment horizontal="center" vertical="center" wrapText="1"/>
    </xf>
    <xf numFmtId="9" fontId="22" fillId="73" borderId="26" xfId="47" applyNumberFormat="1" applyFont="1" applyFill="1" applyBorder="1" applyAlignment="1" applyProtection="1">
      <alignment horizontal="center" vertical="center" wrapText="1"/>
      <protection locked="0"/>
    </xf>
    <xf numFmtId="0" fontId="22" fillId="73" borderId="26" xfId="47" applyFont="1" applyFill="1" applyBorder="1" applyAlignment="1" applyProtection="1">
      <alignment horizontal="center" vertical="center"/>
      <protection locked="0"/>
    </xf>
    <xf numFmtId="0" fontId="22" fillId="72" borderId="26" xfId="1" applyFont="1" applyFill="1" applyBorder="1" applyAlignment="1" applyProtection="1">
      <alignment horizontal="center" vertical="center"/>
      <protection locked="0"/>
    </xf>
    <xf numFmtId="0" fontId="22" fillId="73" borderId="26" xfId="47" applyNumberFormat="1" applyFont="1" applyFill="1" applyBorder="1" applyAlignment="1" applyProtection="1">
      <alignment horizontal="justify" vertical="center" wrapText="1"/>
      <protection locked="0"/>
    </xf>
    <xf numFmtId="9" fontId="22" fillId="75" borderId="26" xfId="46" applyNumberFormat="1" applyFont="1" applyFill="1" applyBorder="1" applyAlignment="1" applyProtection="1">
      <alignment horizontal="center" vertical="center" wrapText="1"/>
    </xf>
    <xf numFmtId="0" fontId="22" fillId="71" borderId="26" xfId="1" applyFont="1" applyFill="1" applyBorder="1" applyAlignment="1" applyProtection="1">
      <alignment horizontal="left" vertical="center" wrapText="1"/>
      <protection locked="0"/>
    </xf>
    <xf numFmtId="0" fontId="47" fillId="71" borderId="26" xfId="1" applyFont="1" applyFill="1" applyBorder="1" applyAlignment="1" applyProtection="1">
      <alignment horizontal="center" vertical="center" wrapText="1"/>
      <protection locked="0"/>
    </xf>
    <xf numFmtId="0" fontId="22" fillId="76" borderId="26" xfId="2" applyNumberFormat="1" applyFont="1" applyFill="1" applyBorder="1" applyAlignment="1" applyProtection="1">
      <alignment horizontal="center" vertical="center" wrapText="1"/>
    </xf>
    <xf numFmtId="14" fontId="22" fillId="77" borderId="26" xfId="40" applyNumberFormat="1" applyFont="1" applyFill="1" applyBorder="1" applyAlignment="1" applyProtection="1">
      <alignment horizontal="center" vertical="center" wrapText="1"/>
    </xf>
    <xf numFmtId="0" fontId="22" fillId="36" borderId="26" xfId="47" applyFont="1" applyFill="1" applyBorder="1" applyAlignment="1" applyProtection="1">
      <alignment horizontal="center" vertical="center" wrapText="1"/>
      <protection locked="0"/>
    </xf>
    <xf numFmtId="0" fontId="22" fillId="36" borderId="26" xfId="1" applyFont="1" applyFill="1" applyBorder="1" applyAlignment="1" applyProtection="1">
      <alignment horizontal="left" vertical="center" wrapText="1"/>
      <protection locked="0"/>
    </xf>
    <xf numFmtId="9" fontId="22" fillId="36" borderId="26" xfId="47" applyNumberFormat="1" applyFont="1" applyFill="1" applyBorder="1" applyAlignment="1" applyProtection="1">
      <alignment horizontal="center" vertical="center" wrapText="1"/>
      <protection locked="0"/>
    </xf>
    <xf numFmtId="0" fontId="22" fillId="38" borderId="26" xfId="1" applyFont="1" applyFill="1" applyBorder="1" applyAlignment="1" applyProtection="1">
      <alignment horizontal="center" vertical="center" wrapText="1"/>
    </xf>
    <xf numFmtId="0" fontId="22" fillId="43" borderId="26" xfId="1" applyFont="1" applyFill="1" applyBorder="1" applyAlignment="1" applyProtection="1">
      <alignment horizontal="center" vertical="center" wrapText="1"/>
    </xf>
    <xf numFmtId="9" fontId="22" fillId="76" borderId="26" xfId="2" applyNumberFormat="1" applyFont="1" applyFill="1" applyBorder="1" applyAlignment="1" applyProtection="1">
      <alignment horizontal="center" vertical="center" wrapText="1"/>
    </xf>
    <xf numFmtId="0" fontId="22" fillId="36" borderId="26" xfId="47" applyFont="1" applyFill="1" applyBorder="1" applyAlignment="1" applyProtection="1">
      <alignment horizontal="left" vertical="center" wrapText="1"/>
      <protection locked="0"/>
    </xf>
    <xf numFmtId="0" fontId="22" fillId="43" borderId="26" xfId="1" applyNumberFormat="1" applyFont="1" applyFill="1" applyBorder="1" applyAlignment="1" applyProtection="1">
      <alignment horizontal="center" vertical="center" wrapText="1"/>
    </xf>
    <xf numFmtId="0" fontId="22" fillId="36" borderId="26" xfId="1" applyFont="1" applyFill="1" applyBorder="1" applyAlignment="1" applyProtection="1">
      <alignment horizontal="justify" vertical="center" wrapText="1"/>
      <protection locked="0"/>
    </xf>
    <xf numFmtId="9" fontId="22" fillId="43" borderId="26" xfId="1" applyNumberFormat="1" applyFont="1" applyFill="1" applyBorder="1" applyAlignment="1" applyProtection="1">
      <alignment horizontal="center" vertical="center" wrapText="1"/>
    </xf>
    <xf numFmtId="0" fontId="22" fillId="43" borderId="26" xfId="1" applyFont="1" applyFill="1" applyBorder="1" applyAlignment="1" applyProtection="1">
      <alignment vertical="center" wrapText="1"/>
    </xf>
    <xf numFmtId="0" fontId="22" fillId="28" borderId="26" xfId="1" applyFont="1" applyFill="1" applyBorder="1" applyAlignment="1" applyProtection="1">
      <alignment horizontal="center" vertical="center" wrapText="1"/>
      <protection locked="0"/>
    </xf>
    <xf numFmtId="9" fontId="22" fillId="28" borderId="26" xfId="1" applyNumberFormat="1" applyFont="1" applyFill="1" applyBorder="1" applyAlignment="1" applyProtection="1">
      <alignment horizontal="center" vertical="center" wrapText="1"/>
      <protection locked="0"/>
    </xf>
    <xf numFmtId="14" fontId="22" fillId="28" borderId="26" xfId="1" applyNumberFormat="1" applyFont="1" applyFill="1" applyBorder="1" applyAlignment="1" applyProtection="1">
      <alignment horizontal="center" vertical="center"/>
      <protection locked="0"/>
    </xf>
    <xf numFmtId="0" fontId="22" fillId="28" borderId="26" xfId="0" applyFont="1" applyFill="1" applyBorder="1" applyAlignment="1" applyProtection="1">
      <alignment horizontal="justify" vertical="center" wrapText="1"/>
      <protection locked="0"/>
    </xf>
    <xf numFmtId="9" fontId="22" fillId="28" borderId="26" xfId="0" applyNumberFormat="1" applyFont="1" applyFill="1" applyBorder="1" applyAlignment="1" applyProtection="1">
      <alignment horizontal="center" vertical="center" wrapText="1"/>
      <protection locked="0"/>
    </xf>
    <xf numFmtId="0" fontId="22" fillId="28" borderId="26" xfId="1" applyFont="1" applyFill="1" applyBorder="1" applyAlignment="1" applyProtection="1">
      <alignment horizontal="center" vertical="center"/>
      <protection locked="0"/>
    </xf>
    <xf numFmtId="0" fontId="30" fillId="28" borderId="26" xfId="1" applyFont="1" applyFill="1" applyBorder="1" applyAlignment="1" applyProtection="1">
      <alignment horizontal="center" vertical="center" wrapText="1"/>
      <protection locked="0"/>
    </xf>
    <xf numFmtId="9" fontId="22" fillId="28" borderId="26" xfId="1" applyNumberFormat="1" applyFont="1" applyFill="1" applyBorder="1" applyAlignment="1" applyProtection="1">
      <alignment horizontal="center" vertical="center"/>
      <protection locked="0"/>
    </xf>
    <xf numFmtId="0" fontId="22" fillId="28" borderId="26" xfId="1" applyNumberFormat="1" applyFont="1" applyFill="1" applyBorder="1" applyAlignment="1" applyProtection="1">
      <alignment horizontal="center" vertical="center"/>
      <protection locked="0"/>
    </xf>
    <xf numFmtId="0" fontId="22" fillId="28" borderId="26" xfId="1" applyFont="1" applyFill="1" applyBorder="1" applyAlignment="1" applyProtection="1">
      <alignment horizontal="justify" vertical="center" wrapText="1"/>
      <protection locked="0"/>
    </xf>
    <xf numFmtId="0" fontId="22" fillId="78" borderId="26" xfId="1" applyFont="1" applyFill="1" applyBorder="1" applyAlignment="1" applyProtection="1">
      <alignment horizontal="center" vertical="center" wrapText="1"/>
    </xf>
    <xf numFmtId="0" fontId="22" fillId="79" borderId="26" xfId="46" applyNumberFormat="1" applyFont="1" applyFill="1" applyBorder="1" applyAlignment="1" applyProtection="1">
      <alignment horizontal="center" vertical="center" wrapText="1"/>
    </xf>
    <xf numFmtId="14" fontId="22" fillId="79" borderId="26" xfId="40" applyNumberFormat="1" applyFont="1" applyFill="1" applyBorder="1" applyAlignment="1" applyProtection="1">
      <alignment horizontal="center" vertical="center" wrapText="1"/>
    </xf>
    <xf numFmtId="0" fontId="22" fillId="62" borderId="26" xfId="47" applyFont="1" applyFill="1" applyBorder="1" applyAlignment="1" applyProtection="1">
      <alignment horizontal="center" vertical="center" wrapText="1"/>
      <protection locked="0"/>
    </xf>
    <xf numFmtId="0" fontId="22" fillId="62" borderId="26" xfId="47" applyFont="1" applyFill="1" applyBorder="1" applyAlignment="1" applyProtection="1">
      <alignment horizontal="left" vertical="center" wrapText="1"/>
      <protection locked="0"/>
    </xf>
    <xf numFmtId="9" fontId="22" fillId="60" borderId="26" xfId="47" applyNumberFormat="1" applyFont="1" applyFill="1" applyBorder="1" applyAlignment="1" applyProtection="1">
      <alignment horizontal="center" vertical="center" wrapText="1"/>
      <protection locked="0"/>
    </xf>
    <xf numFmtId="0" fontId="16" fillId="62" borderId="26" xfId="47" applyFont="1" applyFill="1" applyBorder="1" applyAlignment="1" applyProtection="1">
      <alignment horizontal="justify" vertical="center"/>
      <protection locked="0"/>
    </xf>
    <xf numFmtId="9" fontId="16" fillId="60" borderId="26" xfId="47" applyNumberFormat="1" applyFont="1" applyFill="1" applyBorder="1" applyAlignment="1" applyProtection="1">
      <alignment horizontal="center" vertical="center" wrapText="1"/>
      <protection locked="0"/>
    </xf>
    <xf numFmtId="0" fontId="16" fillId="62" borderId="26" xfId="47" applyFont="1" applyFill="1" applyBorder="1" applyAlignment="1" applyProtection="1">
      <alignment horizontal="center" vertical="center" wrapText="1"/>
      <protection locked="0"/>
    </xf>
    <xf numFmtId="0" fontId="22" fillId="80" borderId="26" xfId="2" applyNumberFormat="1" applyFont="1" applyFill="1" applyBorder="1" applyAlignment="1" applyProtection="1">
      <alignment horizontal="center" vertical="center" wrapText="1"/>
      <protection locked="0"/>
    </xf>
    <xf numFmtId="9" fontId="22" fillId="80" borderId="26" xfId="2" applyNumberFormat="1" applyFont="1" applyFill="1" applyBorder="1" applyAlignment="1" applyProtection="1">
      <alignment horizontal="center" vertical="center" wrapText="1"/>
      <protection locked="0"/>
    </xf>
    <xf numFmtId="0" fontId="22" fillId="36" borderId="26" xfId="0" applyFont="1" applyFill="1" applyBorder="1" applyAlignment="1" applyProtection="1">
      <alignment horizontal="center" vertical="center" wrapText="1"/>
    </xf>
    <xf numFmtId="14" fontId="22" fillId="36" borderId="26" xfId="0" applyNumberFormat="1" applyFont="1" applyFill="1" applyBorder="1" applyAlignment="1" applyProtection="1">
      <alignment horizontal="center" vertical="center" wrapText="1"/>
    </xf>
    <xf numFmtId="0" fontId="22" fillId="76" borderId="26" xfId="2" applyNumberFormat="1" applyFont="1" applyFill="1" applyBorder="1" applyAlignment="1" applyProtection="1">
      <alignment horizontal="center" vertical="center" wrapText="1"/>
      <protection locked="0"/>
    </xf>
    <xf numFmtId="0" fontId="22" fillId="38" borderId="26" xfId="0" applyFont="1" applyFill="1" applyBorder="1" applyAlignment="1" applyProtection="1">
      <alignment horizontal="center" vertical="center" wrapText="1"/>
      <protection locked="0"/>
    </xf>
    <xf numFmtId="9" fontId="22" fillId="38" borderId="26" xfId="0" applyNumberFormat="1" applyFont="1" applyFill="1" applyBorder="1" applyAlignment="1" applyProtection="1">
      <alignment horizontal="center" vertical="center" wrapText="1"/>
      <protection locked="0"/>
    </xf>
    <xf numFmtId="0" fontId="30" fillId="76" borderId="26" xfId="2" applyNumberFormat="1" applyFont="1" applyFill="1" applyBorder="1" applyAlignment="1" applyProtection="1">
      <alignment horizontal="center" vertical="center" wrapText="1"/>
      <protection locked="0"/>
    </xf>
    <xf numFmtId="9" fontId="22" fillId="36" borderId="26" xfId="0" applyNumberFormat="1" applyFont="1" applyFill="1" applyBorder="1" applyAlignment="1" applyProtection="1">
      <alignment horizontal="center" vertical="center" wrapText="1"/>
    </xf>
    <xf numFmtId="0" fontId="22" fillId="77" borderId="26" xfId="46" applyNumberFormat="1" applyFont="1" applyFill="1" applyBorder="1" applyAlignment="1" applyProtection="1">
      <alignment horizontal="center" vertical="center" wrapText="1"/>
    </xf>
    <xf numFmtId="0" fontId="22" fillId="36" borderId="26" xfId="0" applyNumberFormat="1" applyFont="1" applyFill="1" applyBorder="1" applyAlignment="1" applyProtection="1">
      <alignment horizontal="center" vertical="center" wrapText="1"/>
    </xf>
    <xf numFmtId="0" fontId="22" fillId="38" borderId="26" xfId="0" applyFont="1" applyFill="1" applyBorder="1" applyAlignment="1" applyProtection="1">
      <alignment horizontal="justify" vertical="center" wrapText="1"/>
      <protection locked="0"/>
    </xf>
    <xf numFmtId="0" fontId="22" fillId="77" borderId="26" xfId="46" applyNumberFormat="1" applyFont="1" applyFill="1" applyBorder="1" applyAlignment="1" applyProtection="1">
      <alignment vertical="center" wrapText="1"/>
    </xf>
    <xf numFmtId="0" fontId="22" fillId="43" borderId="26" xfId="3" applyFont="1" applyFill="1" applyBorder="1" applyAlignment="1" applyProtection="1">
      <alignment horizontal="center" vertical="center" wrapText="1"/>
    </xf>
    <xf numFmtId="0" fontId="22" fillId="38" borderId="26" xfId="3" applyFont="1" applyFill="1" applyBorder="1" applyAlignment="1" applyProtection="1">
      <alignment horizontal="center" vertical="center" wrapText="1"/>
    </xf>
    <xf numFmtId="0" fontId="22" fillId="38" borderId="26" xfId="0" applyFont="1" applyFill="1" applyBorder="1" applyAlignment="1" applyProtection="1">
      <alignment horizontal="center" vertical="center" wrapText="1"/>
    </xf>
    <xf numFmtId="0" fontId="16" fillId="28" borderId="26" xfId="1" applyFont="1" applyFill="1" applyBorder="1" applyAlignment="1" applyProtection="1">
      <alignment horizontal="center" vertical="center" wrapText="1"/>
      <protection locked="0"/>
    </xf>
    <xf numFmtId="0" fontId="16" fillId="28" borderId="26" xfId="1" applyFont="1" applyFill="1" applyBorder="1" applyAlignment="1" applyProtection="1">
      <alignment horizontal="center" vertical="center"/>
      <protection locked="0"/>
    </xf>
    <xf numFmtId="14" fontId="16" fillId="28" borderId="26" xfId="1" applyNumberFormat="1" applyFont="1" applyFill="1" applyBorder="1" applyAlignment="1" applyProtection="1">
      <alignment horizontal="center" vertical="center"/>
      <protection locked="0"/>
    </xf>
    <xf numFmtId="9" fontId="16" fillId="28" borderId="26" xfId="1" applyNumberFormat="1" applyFont="1" applyFill="1" applyBorder="1" applyAlignment="1" applyProtection="1">
      <alignment horizontal="center" vertical="center"/>
      <protection locked="0"/>
    </xf>
    <xf numFmtId="0" fontId="27" fillId="28" borderId="26" xfId="1" applyFont="1" applyFill="1" applyBorder="1" applyAlignment="1" applyProtection="1">
      <alignment horizontal="center" vertical="center" wrapText="1"/>
      <protection locked="0"/>
    </xf>
    <xf numFmtId="0" fontId="11" fillId="60" borderId="26" xfId="0" applyNumberFormat="1" applyFont="1" applyFill="1" applyBorder="1" applyAlignment="1">
      <alignment horizontal="center" vertical="center"/>
    </xf>
    <xf numFmtId="0" fontId="0" fillId="0" borderId="26" xfId="0" applyBorder="1"/>
    <xf numFmtId="0" fontId="11" fillId="68" borderId="26" xfId="0" applyNumberFormat="1" applyFont="1" applyFill="1" applyBorder="1" applyAlignment="1">
      <alignment horizontal="center" vertical="center"/>
    </xf>
    <xf numFmtId="0" fontId="9" fillId="2" borderId="3" xfId="0" applyFont="1" applyFill="1" applyBorder="1" applyAlignment="1">
      <alignment horizontal="center" vertical="center" wrapText="1"/>
    </xf>
    <xf numFmtId="14" fontId="11" fillId="68" borderId="26" xfId="0" applyNumberFormat="1" applyFont="1" applyFill="1" applyBorder="1" applyAlignment="1">
      <alignment horizontal="center" vertical="center"/>
    </xf>
    <xf numFmtId="0" fontId="0" fillId="0" borderId="0" xfId="0" applyAlignment="1">
      <alignment wrapText="1"/>
    </xf>
    <xf numFmtId="0" fontId="0" fillId="0" borderId="26" xfId="0" applyBorder="1" applyAlignment="1">
      <alignment wrapText="1"/>
    </xf>
    <xf numFmtId="9" fontId="0" fillId="0" borderId="26" xfId="0" applyNumberFormat="1" applyBorder="1"/>
    <xf numFmtId="0" fontId="22" fillId="42" borderId="26" xfId="0" applyNumberFormat="1" applyFont="1" applyFill="1" applyBorder="1" applyAlignment="1" applyProtection="1">
      <alignment horizontal="left" vertical="center" wrapText="1"/>
    </xf>
    <xf numFmtId="0" fontId="11" fillId="28" borderId="26" xfId="0" applyNumberFormat="1" applyFont="1" applyFill="1" applyBorder="1" applyAlignment="1">
      <alignment horizontal="center" vertical="center"/>
    </xf>
    <xf numFmtId="0" fontId="11" fillId="65" borderId="26" xfId="0" applyNumberFormat="1" applyFont="1" applyFill="1" applyBorder="1" applyAlignment="1">
      <alignment horizontal="center" vertical="center"/>
    </xf>
    <xf numFmtId="0" fontId="18" fillId="65" borderId="26" xfId="0" applyFont="1" applyFill="1" applyBorder="1" applyAlignment="1" applyProtection="1">
      <alignment vertical="center" wrapText="1"/>
      <protection locked="0"/>
    </xf>
    <xf numFmtId="0" fontId="18" fillId="68" borderId="26" xfId="0" applyFont="1" applyFill="1" applyBorder="1" applyAlignment="1">
      <alignment horizontal="center" vertical="center"/>
    </xf>
    <xf numFmtId="0" fontId="28" fillId="28" borderId="26" xfId="1" applyFont="1" applyFill="1" applyBorder="1" applyAlignment="1" applyProtection="1">
      <alignment horizontal="center" vertical="center" wrapText="1"/>
      <protection locked="0"/>
    </xf>
    <xf numFmtId="14" fontId="16" fillId="28" borderId="26" xfId="1" applyNumberFormat="1" applyFont="1" applyFill="1" applyBorder="1" applyAlignment="1" applyProtection="1">
      <alignment vertical="center"/>
      <protection locked="0"/>
    </xf>
    <xf numFmtId="0" fontId="17" fillId="46" borderId="2" xfId="0" applyFont="1" applyFill="1" applyBorder="1" applyAlignment="1">
      <alignment horizontal="center" vertical="center"/>
    </xf>
    <xf numFmtId="0" fontId="18" fillId="46" borderId="2" xfId="0" applyFont="1" applyFill="1" applyBorder="1"/>
    <xf numFmtId="0" fontId="18" fillId="46" borderId="6" xfId="0" applyFont="1" applyFill="1" applyBorder="1" applyAlignment="1" applyProtection="1">
      <alignment vertical="center" wrapText="1"/>
      <protection locked="0"/>
    </xf>
    <xf numFmtId="0" fontId="11" fillId="46" borderId="2" xfId="0" applyFont="1" applyFill="1" applyBorder="1" applyAlignment="1" applyProtection="1">
      <alignment horizontal="center" vertical="center"/>
      <protection locked="0"/>
    </xf>
    <xf numFmtId="0" fontId="12" fillId="46" borderId="2" xfId="0" applyFont="1" applyFill="1" applyBorder="1" applyAlignment="1">
      <alignment vertical="top" wrapText="1"/>
    </xf>
    <xf numFmtId="0" fontId="12" fillId="46" borderId="2" xfId="0" applyFont="1" applyFill="1" applyBorder="1" applyAlignment="1" applyProtection="1">
      <alignment vertical="top" wrapText="1"/>
      <protection locked="0"/>
    </xf>
    <xf numFmtId="0" fontId="21" fillId="46" borderId="8" xfId="0" applyNumberFormat="1" applyFont="1" applyFill="1" applyBorder="1" applyAlignment="1" applyProtection="1">
      <alignment horizontal="center" vertical="center" wrapText="1"/>
      <protection locked="0"/>
    </xf>
    <xf numFmtId="0" fontId="12" fillId="46" borderId="9" xfId="0" applyFont="1" applyFill="1" applyBorder="1" applyAlignment="1" applyProtection="1">
      <alignment horizontal="center" vertical="center" wrapText="1"/>
      <protection locked="0"/>
    </xf>
    <xf numFmtId="0" fontId="12" fillId="46" borderId="2" xfId="0" applyFont="1" applyFill="1" applyBorder="1" applyAlignment="1" applyProtection="1">
      <alignment vertical="center" wrapText="1"/>
      <protection locked="0"/>
    </xf>
    <xf numFmtId="0" fontId="12" fillId="46" borderId="2" xfId="0" applyFont="1" applyFill="1" applyBorder="1" applyAlignment="1" applyProtection="1">
      <alignment horizontal="left" vertical="top" wrapText="1"/>
      <protection locked="0"/>
    </xf>
    <xf numFmtId="9" fontId="11" fillId="46" borderId="2" xfId="0" applyNumberFormat="1" applyFont="1" applyFill="1" applyBorder="1" applyAlignment="1" applyProtection="1">
      <alignment horizontal="center" vertical="center"/>
      <protection locked="0"/>
    </xf>
    <xf numFmtId="15" fontId="14" fillId="46" borderId="2" xfId="0" applyNumberFormat="1" applyFont="1" applyFill="1" applyBorder="1" applyAlignment="1">
      <alignment horizontal="center" vertical="center"/>
    </xf>
    <xf numFmtId="9" fontId="11" fillId="46" borderId="27" xfId="0" applyNumberFormat="1" applyFont="1" applyFill="1" applyBorder="1" applyAlignment="1">
      <alignment horizontal="center" vertical="center"/>
    </xf>
    <xf numFmtId="0" fontId="22" fillId="46" borderId="26" xfId="0" applyFont="1" applyFill="1" applyBorder="1" applyAlignment="1">
      <alignment horizontal="left" vertical="center" wrapText="1"/>
    </xf>
    <xf numFmtId="0" fontId="0" fillId="46" borderId="26" xfId="0" applyFill="1" applyBorder="1" applyAlignment="1">
      <alignment horizontal="center" vertical="center"/>
    </xf>
    <xf numFmtId="9" fontId="11" fillId="46" borderId="26" xfId="0" applyNumberFormat="1" applyFont="1" applyFill="1" applyBorder="1" applyAlignment="1">
      <alignment horizontal="center" vertical="center"/>
    </xf>
    <xf numFmtId="0" fontId="7" fillId="46" borderId="26" xfId="0" applyFont="1" applyFill="1" applyBorder="1" applyAlignment="1">
      <alignment vertical="center" wrapText="1"/>
    </xf>
    <xf numFmtId="9" fontId="11" fillId="46" borderId="2" xfId="0" applyNumberFormat="1" applyFont="1" applyFill="1" applyBorder="1" applyAlignment="1" applyProtection="1">
      <alignment horizontal="center" vertical="center" wrapText="1"/>
      <protection locked="0"/>
    </xf>
    <xf numFmtId="0" fontId="48" fillId="46" borderId="26" xfId="0" applyFont="1" applyFill="1" applyBorder="1" applyAlignment="1">
      <alignment vertical="center" wrapText="1"/>
    </xf>
    <xf numFmtId="0" fontId="11" fillId="46" borderId="2" xfId="0" applyFont="1" applyFill="1" applyBorder="1" applyAlignment="1">
      <alignment horizontal="center" vertical="center"/>
    </xf>
    <xf numFmtId="0" fontId="12" fillId="46" borderId="6" xfId="0" applyFont="1" applyFill="1" applyBorder="1" applyAlignment="1">
      <alignment vertical="top" wrapText="1"/>
    </xf>
    <xf numFmtId="0" fontId="12" fillId="46" borderId="2" xfId="0" applyFont="1" applyFill="1" applyBorder="1" applyAlignment="1">
      <alignment horizontal="left" vertical="top" wrapText="1"/>
    </xf>
    <xf numFmtId="9" fontId="11" fillId="46" borderId="2" xfId="0" applyNumberFormat="1" applyFont="1" applyFill="1" applyBorder="1" applyAlignment="1">
      <alignment horizontal="center" vertical="center" wrapText="1"/>
    </xf>
    <xf numFmtId="9" fontId="11" fillId="46" borderId="14" xfId="0" applyNumberFormat="1" applyFont="1" applyFill="1" applyBorder="1" applyAlignment="1">
      <alignment horizontal="center" vertical="center"/>
    </xf>
    <xf numFmtId="9" fontId="11" fillId="46" borderId="2" xfId="0" applyNumberFormat="1" applyFont="1" applyFill="1" applyBorder="1" applyAlignment="1">
      <alignment horizontal="center" vertical="center"/>
    </xf>
    <xf numFmtId="9" fontId="11" fillId="46" borderId="26" xfId="0" applyNumberFormat="1" applyFont="1" applyFill="1" applyBorder="1" applyAlignment="1">
      <alignment horizontal="center" vertical="center" wrapText="1"/>
    </xf>
    <xf numFmtId="0" fontId="24" fillId="46" borderId="26" xfId="0" applyFont="1" applyFill="1" applyBorder="1" applyAlignment="1">
      <alignment horizontal="justify" vertical="center" wrapText="1"/>
    </xf>
    <xf numFmtId="0" fontId="20" fillId="46" borderId="26" xfId="0" applyFont="1" applyFill="1" applyBorder="1" applyAlignment="1">
      <alignment horizontal="center" vertical="center" wrapText="1"/>
    </xf>
    <xf numFmtId="0" fontId="18" fillId="46" borderId="26" xfId="0" applyFont="1" applyFill="1" applyBorder="1" applyAlignment="1">
      <alignment horizontal="center" vertical="center"/>
    </xf>
    <xf numFmtId="0" fontId="22" fillId="46" borderId="26" xfId="0" applyFont="1" applyFill="1" applyBorder="1" applyAlignment="1">
      <alignment horizontal="justify" vertical="center" wrapText="1"/>
    </xf>
    <xf numFmtId="9" fontId="22" fillId="46" borderId="26" xfId="0" applyNumberFormat="1" applyFont="1" applyFill="1" applyBorder="1" applyAlignment="1">
      <alignment horizontal="center" vertical="center" wrapText="1"/>
    </xf>
    <xf numFmtId="0" fontId="18" fillId="46" borderId="26" xfId="0" applyFont="1" applyFill="1" applyBorder="1" applyAlignment="1">
      <alignment horizontal="justify" vertical="center" wrapText="1"/>
    </xf>
    <xf numFmtId="0" fontId="18" fillId="46" borderId="26" xfId="0" applyFont="1" applyFill="1" applyBorder="1" applyAlignment="1">
      <alignment vertical="center" wrapText="1"/>
    </xf>
    <xf numFmtId="0" fontId="18" fillId="46" borderId="26" xfId="0" applyFont="1" applyFill="1" applyBorder="1" applyAlignment="1">
      <alignment horizontal="center" vertical="center" wrapText="1"/>
    </xf>
    <xf numFmtId="0" fontId="22" fillId="46" borderId="26" xfId="0" applyFont="1" applyFill="1" applyBorder="1" applyAlignment="1" applyProtection="1">
      <alignment horizontal="left" vertical="center" wrapText="1"/>
      <protection locked="0"/>
    </xf>
    <xf numFmtId="0" fontId="11" fillId="46" borderId="26" xfId="0" applyNumberFormat="1" applyFont="1" applyFill="1" applyBorder="1" applyAlignment="1">
      <alignment horizontal="center" vertical="center"/>
    </xf>
    <xf numFmtId="0" fontId="22" fillId="46" borderId="26" xfId="0" applyFont="1" applyFill="1" applyBorder="1" applyAlignment="1">
      <alignment horizontal="left" vertical="top" wrapText="1"/>
    </xf>
    <xf numFmtId="0" fontId="16" fillId="34" borderId="26" xfId="0" applyFont="1" applyFill="1" applyBorder="1" applyAlignment="1" applyProtection="1">
      <alignment horizontal="center" vertical="center" wrapText="1"/>
      <protection locked="0"/>
    </xf>
    <xf numFmtId="0" fontId="22" fillId="34" borderId="26" xfId="0" applyFont="1" applyFill="1" applyBorder="1" applyAlignment="1">
      <alignment horizontal="left" vertical="center" wrapText="1"/>
    </xf>
    <xf numFmtId="14" fontId="12" fillId="34" borderId="26" xfId="1" applyNumberFormat="1" applyFont="1" applyFill="1" applyBorder="1" applyAlignment="1" applyProtection="1">
      <alignment horizontal="center" vertical="center" wrapText="1"/>
    </xf>
    <xf numFmtId="0" fontId="22" fillId="34" borderId="26" xfId="0" applyNumberFormat="1" applyFont="1" applyFill="1" applyBorder="1" applyAlignment="1" applyProtection="1">
      <alignment horizontal="center" vertical="center" wrapText="1"/>
      <protection locked="0"/>
    </xf>
    <xf numFmtId="0" fontId="16" fillId="34" borderId="26" xfId="0" applyNumberFormat="1" applyFont="1" applyFill="1" applyBorder="1" applyAlignment="1" applyProtection="1">
      <alignment horizontal="left" vertical="center" wrapText="1"/>
      <protection locked="0"/>
    </xf>
    <xf numFmtId="0" fontId="16" fillId="44" borderId="26" xfId="0" applyNumberFormat="1" applyFont="1" applyFill="1" applyBorder="1" applyAlignment="1" applyProtection="1">
      <alignment horizontal="center" vertical="center" wrapText="1"/>
      <protection locked="0"/>
    </xf>
    <xf numFmtId="0" fontId="22" fillId="66" borderId="26" xfId="1" applyFont="1" applyFill="1" applyBorder="1" applyAlignment="1" applyProtection="1">
      <alignment horizontal="justify" vertical="justify" wrapText="1"/>
      <protection locked="0"/>
    </xf>
    <xf numFmtId="9" fontId="30" fillId="44" borderId="26" xfId="47" applyNumberFormat="1" applyFont="1" applyFill="1" applyBorder="1" applyAlignment="1" applyProtection="1">
      <alignment horizontal="center" vertical="center" wrapText="1"/>
      <protection locked="0"/>
    </xf>
    <xf numFmtId="14" fontId="30" fillId="70" borderId="26" xfId="1" applyNumberFormat="1" applyFont="1" applyFill="1" applyBorder="1" applyAlignment="1" applyProtection="1">
      <alignment horizontal="center" vertical="center" wrapText="1"/>
      <protection locked="0"/>
    </xf>
    <xf numFmtId="0" fontId="22" fillId="40" borderId="26" xfId="47" applyNumberFormat="1" applyFont="1" applyFill="1" applyBorder="1" applyAlignment="1" applyProtection="1">
      <alignment horizontal="center" vertical="center" wrapText="1"/>
      <protection locked="0"/>
    </xf>
    <xf numFmtId="14" fontId="47" fillId="55" borderId="26" xfId="0" applyNumberFormat="1" applyFont="1" applyFill="1" applyBorder="1" applyAlignment="1" applyProtection="1">
      <alignment horizontal="center" vertical="center" wrapText="1"/>
      <protection locked="0"/>
    </xf>
    <xf numFmtId="9" fontId="22" fillId="40" borderId="26" xfId="47" applyNumberFormat="1" applyFont="1" applyFill="1" applyBorder="1" applyAlignment="1" applyProtection="1">
      <alignment horizontal="center" vertical="center" wrapText="1"/>
      <protection locked="0"/>
    </xf>
    <xf numFmtId="14" fontId="47" fillId="70" borderId="26" xfId="0" applyNumberFormat="1" applyFont="1" applyFill="1" applyBorder="1" applyAlignment="1" applyProtection="1">
      <alignment horizontal="center" vertical="center" wrapText="1"/>
      <protection locked="0"/>
    </xf>
    <xf numFmtId="0" fontId="30" fillId="62" borderId="26" xfId="1" applyFont="1" applyFill="1" applyBorder="1" applyAlignment="1" applyProtection="1">
      <alignment horizontal="center" vertical="center" wrapText="1"/>
      <protection locked="0"/>
    </xf>
    <xf numFmtId="0" fontId="0" fillId="46" borderId="8" xfId="0" applyFill="1" applyBorder="1" applyAlignment="1">
      <alignment wrapText="1"/>
    </xf>
    <xf numFmtId="0" fontId="6" fillId="46" borderId="26" xfId="0" applyFont="1" applyFill="1" applyBorder="1" applyAlignment="1">
      <alignment vertical="center" wrapText="1"/>
    </xf>
    <xf numFmtId="0" fontId="49" fillId="46" borderId="8" xfId="0" applyFont="1" applyFill="1" applyBorder="1" applyAlignment="1">
      <alignment wrapText="1"/>
    </xf>
    <xf numFmtId="0" fontId="5" fillId="46" borderId="26" xfId="0" applyFont="1" applyFill="1" applyBorder="1" applyAlignment="1">
      <alignment vertical="center" wrapText="1"/>
    </xf>
    <xf numFmtId="0" fontId="0" fillId="6" borderId="8" xfId="0" applyFill="1" applyBorder="1" applyAlignment="1">
      <alignment wrapText="1"/>
    </xf>
    <xf numFmtId="0" fontId="30" fillId="51" borderId="26" xfId="1" applyNumberFormat="1" applyFont="1" applyFill="1" applyBorder="1" applyAlignment="1" applyProtection="1">
      <alignment horizontal="center" vertical="center" wrapText="1"/>
    </xf>
    <xf numFmtId="0" fontId="18" fillId="65" borderId="26" xfId="0" applyFont="1" applyFill="1" applyBorder="1" applyAlignment="1">
      <alignment horizontal="center"/>
    </xf>
    <xf numFmtId="14" fontId="0" fillId="46" borderId="8" xfId="0" applyNumberFormat="1" applyFill="1" applyBorder="1"/>
    <xf numFmtId="0" fontId="5" fillId="46" borderId="26" xfId="0" applyFont="1" applyFill="1" applyBorder="1" applyAlignment="1">
      <alignment horizontal="center" vertical="center" wrapText="1"/>
    </xf>
    <xf numFmtId="0" fontId="5" fillId="46" borderId="8" xfId="0" applyFont="1" applyFill="1" applyBorder="1" applyAlignment="1">
      <alignment wrapText="1"/>
    </xf>
    <xf numFmtId="0" fontId="0" fillId="46" borderId="26" xfId="0" applyFill="1" applyBorder="1" applyAlignment="1">
      <alignment horizontal="center" vertical="center" wrapText="1"/>
    </xf>
    <xf numFmtId="0" fontId="12" fillId="46" borderId="2" xfId="0" applyFont="1" applyFill="1" applyBorder="1" applyAlignment="1" applyProtection="1">
      <alignment vertical="top"/>
      <protection locked="0"/>
    </xf>
    <xf numFmtId="0" fontId="17" fillId="0" borderId="26" xfId="0" applyFont="1" applyFill="1" applyBorder="1" applyAlignment="1">
      <alignment horizontal="center" vertical="center"/>
    </xf>
    <xf numFmtId="0" fontId="18" fillId="0" borderId="26" xfId="0" applyFont="1" applyFill="1" applyBorder="1"/>
    <xf numFmtId="14" fontId="11" fillId="40" borderId="26" xfId="0" applyNumberFormat="1" applyFont="1" applyFill="1" applyBorder="1" applyAlignment="1">
      <alignment horizontal="center" vertical="center"/>
    </xf>
    <xf numFmtId="1" fontId="22" fillId="40" borderId="26" xfId="1" applyNumberFormat="1" applyFont="1" applyFill="1" applyBorder="1" applyAlignment="1" applyProtection="1">
      <alignment horizontal="center" vertical="center"/>
    </xf>
    <xf numFmtId="14" fontId="22" fillId="61" borderId="26" xfId="1" applyNumberFormat="1" applyFont="1" applyFill="1" applyBorder="1" applyAlignment="1" applyProtection="1">
      <alignment horizontal="center" vertical="center" wrapText="1"/>
    </xf>
    <xf numFmtId="0" fontId="22" fillId="61" borderId="26" xfId="1" applyFont="1" applyFill="1" applyBorder="1" applyAlignment="1" applyProtection="1">
      <alignment horizontal="center" vertical="center" wrapText="1"/>
    </xf>
    <xf numFmtId="9" fontId="22" fillId="61" borderId="26" xfId="1" applyNumberFormat="1" applyFont="1" applyFill="1" applyBorder="1" applyAlignment="1" applyProtection="1">
      <alignment horizontal="center" vertical="center" wrapText="1"/>
    </xf>
    <xf numFmtId="0" fontId="22" fillId="48" borderId="26" xfId="1" applyFont="1" applyFill="1" applyBorder="1" applyAlignment="1" applyProtection="1">
      <alignment horizontal="center" vertical="center" wrapText="1"/>
    </xf>
    <xf numFmtId="0" fontId="22" fillId="62" borderId="26" xfId="1" applyFont="1" applyFill="1" applyBorder="1" applyAlignment="1" applyProtection="1">
      <alignment horizontal="center" vertical="center" wrapText="1"/>
      <protection locked="0"/>
    </xf>
    <xf numFmtId="0" fontId="22" fillId="74" borderId="26" xfId="2" applyNumberFormat="1" applyFont="1" applyFill="1" applyBorder="1" applyAlignment="1" applyProtection="1">
      <alignment horizontal="center" vertical="center" wrapText="1"/>
    </xf>
    <xf numFmtId="0" fontId="22" fillId="34" borderId="26" xfId="1" applyNumberFormat="1" applyFont="1" applyFill="1" applyBorder="1" applyAlignment="1" applyProtection="1">
      <alignment horizontal="center" vertical="center" wrapText="1"/>
    </xf>
    <xf numFmtId="49" fontId="22" fillId="34" borderId="26" xfId="1" applyNumberFormat="1" applyFont="1" applyFill="1" applyBorder="1" applyAlignment="1" applyProtection="1">
      <alignment horizontal="center" vertical="center" wrapText="1"/>
    </xf>
    <xf numFmtId="0" fontId="22" fillId="31" borderId="26" xfId="2" applyNumberFormat="1" applyFont="1" applyFill="1" applyBorder="1" applyAlignment="1" applyProtection="1">
      <alignment horizontal="center" vertical="center" wrapText="1"/>
    </xf>
    <xf numFmtId="0" fontId="22" fillId="72" borderId="26" xfId="1" applyFont="1" applyFill="1" applyBorder="1" applyAlignment="1" applyProtection="1">
      <alignment horizontal="center" vertical="center" wrapText="1"/>
    </xf>
    <xf numFmtId="0" fontId="22" fillId="65" borderId="26" xfId="1" applyFont="1" applyFill="1" applyBorder="1" applyAlignment="1" applyProtection="1">
      <alignment horizontal="center" vertical="center" wrapText="1"/>
    </xf>
    <xf numFmtId="0" fontId="22" fillId="40" borderId="26" xfId="1" applyFont="1" applyFill="1" applyBorder="1" applyAlignment="1" applyProtection="1">
      <alignment horizontal="center" vertical="center" wrapText="1"/>
    </xf>
    <xf numFmtId="0" fontId="22" fillId="62" borderId="26" xfId="1" applyFont="1" applyFill="1" applyBorder="1" applyAlignment="1" applyProtection="1">
      <alignment horizontal="center" vertical="center" wrapText="1"/>
    </xf>
    <xf numFmtId="0" fontId="22" fillId="34" borderId="26" xfId="1" applyFont="1" applyFill="1" applyBorder="1" applyAlignment="1" applyProtection="1">
      <alignment horizontal="center" vertical="center" wrapText="1"/>
    </xf>
    <xf numFmtId="0" fontId="22" fillId="32" borderId="26" xfId="1" applyFont="1" applyFill="1" applyBorder="1" applyAlignment="1" applyProtection="1">
      <alignment horizontal="center" vertical="center" wrapText="1"/>
    </xf>
    <xf numFmtId="0" fontId="22" fillId="45" borderId="26" xfId="46" applyNumberFormat="1" applyFont="1" applyFill="1" applyBorder="1" applyAlignment="1" applyProtection="1">
      <alignment horizontal="center" vertical="center" wrapText="1"/>
    </xf>
    <xf numFmtId="0" fontId="22" fillId="73" borderId="26" xfId="1" applyFont="1" applyFill="1" applyBorder="1" applyAlignment="1" applyProtection="1">
      <alignment horizontal="center" vertical="center" wrapText="1"/>
    </xf>
    <xf numFmtId="0" fontId="22" fillId="61" borderId="26" xfId="46" applyNumberFormat="1" applyFont="1" applyFill="1" applyBorder="1" applyAlignment="1" applyProtection="1">
      <alignment horizontal="center" vertical="center" wrapText="1"/>
    </xf>
    <xf numFmtId="0" fontId="22" fillId="62" borderId="26" xfId="1" applyNumberFormat="1" applyFont="1" applyFill="1" applyBorder="1" applyAlignment="1" applyProtection="1">
      <alignment horizontal="center" vertical="center" wrapText="1"/>
    </xf>
    <xf numFmtId="0" fontId="22" fillId="32" borderId="26" xfId="1" applyNumberFormat="1" applyFont="1" applyFill="1" applyBorder="1" applyAlignment="1" applyProtection="1">
      <alignment horizontal="center" vertical="center" wrapText="1"/>
    </xf>
    <xf numFmtId="14" fontId="22" fillId="40" borderId="26" xfId="1" applyNumberFormat="1" applyFont="1" applyFill="1" applyBorder="1" applyAlignment="1" applyProtection="1">
      <alignment horizontal="center" vertical="center"/>
    </xf>
    <xf numFmtId="0" fontId="22" fillId="48" borderId="26" xfId="1" applyFont="1" applyFill="1" applyBorder="1" applyAlignment="1" applyProtection="1">
      <alignment horizontal="center" vertical="center"/>
    </xf>
    <xf numFmtId="0" fontId="22" fillId="45" borderId="26" xfId="1" applyFont="1" applyFill="1" applyBorder="1" applyAlignment="1" applyProtection="1">
      <alignment horizontal="center" vertical="center" wrapText="1"/>
    </xf>
    <xf numFmtId="0" fontId="22" fillId="73" borderId="26" xfId="1" applyNumberFormat="1" applyFont="1" applyFill="1" applyBorder="1" applyAlignment="1" applyProtection="1">
      <alignment horizontal="center" vertical="center" wrapText="1"/>
    </xf>
    <xf numFmtId="0" fontId="11" fillId="60" borderId="26" xfId="0" applyNumberFormat="1" applyFont="1" applyFill="1" applyBorder="1" applyAlignment="1" applyProtection="1">
      <alignment horizontal="center" vertical="center"/>
      <protection locked="0"/>
    </xf>
    <xf numFmtId="0" fontId="22" fillId="79" borderId="26" xfId="46" applyNumberFormat="1" applyFont="1" applyFill="1" applyBorder="1" applyAlignment="1" applyProtection="1">
      <alignment vertical="center" wrapText="1"/>
    </xf>
    <xf numFmtId="0" fontId="18" fillId="60" borderId="26" xfId="0" applyFont="1" applyFill="1" applyBorder="1" applyAlignment="1" applyProtection="1">
      <alignment horizontal="center" vertical="center" wrapText="1"/>
      <protection locked="0"/>
    </xf>
    <xf numFmtId="0" fontId="22" fillId="61" borderId="26" xfId="3" applyFont="1" applyFill="1" applyBorder="1" applyAlignment="1" applyProtection="1">
      <alignment horizontal="center" vertical="center" wrapText="1"/>
    </xf>
    <xf numFmtId="0" fontId="22" fillId="78" borderId="26" xfId="3" applyNumberFormat="1" applyFont="1" applyFill="1" applyBorder="1" applyAlignment="1" applyProtection="1">
      <alignment horizontal="center" vertical="center" wrapText="1"/>
    </xf>
    <xf numFmtId="0" fontId="0" fillId="0" borderId="32" xfId="0" applyBorder="1"/>
    <xf numFmtId="0" fontId="22" fillId="28" borderId="26" xfId="1" applyFont="1" applyFill="1" applyBorder="1" applyAlignment="1" applyProtection="1">
      <alignment vertical="center" wrapText="1"/>
      <protection locked="0"/>
    </xf>
    <xf numFmtId="0" fontId="18" fillId="46" borderId="26" xfId="0" applyFont="1" applyFill="1" applyBorder="1" applyAlignment="1">
      <alignment horizontal="center" wrapText="1"/>
    </xf>
    <xf numFmtId="0" fontId="52" fillId="46" borderId="8" xfId="0" applyFont="1" applyFill="1" applyBorder="1" applyAlignment="1">
      <alignment horizontal="center" vertical="center"/>
    </xf>
    <xf numFmtId="14" fontId="52" fillId="46" borderId="8" xfId="0" applyNumberFormat="1" applyFont="1" applyFill="1" applyBorder="1" applyAlignment="1">
      <alignment horizontal="center" vertical="center"/>
    </xf>
    <xf numFmtId="0" fontId="53" fillId="46" borderId="26" xfId="0" applyFont="1" applyFill="1" applyBorder="1" applyAlignment="1">
      <alignment horizontal="center" vertical="center" wrapText="1"/>
    </xf>
    <xf numFmtId="0" fontId="52" fillId="46" borderId="8" xfId="0" applyFont="1" applyFill="1" applyBorder="1" applyAlignment="1">
      <alignment horizontal="center" vertical="center" wrapText="1"/>
    </xf>
    <xf numFmtId="0" fontId="50" fillId="46" borderId="26" xfId="0" applyFont="1" applyFill="1" applyBorder="1" applyAlignment="1">
      <alignment horizontal="center" vertical="center" wrapText="1"/>
    </xf>
    <xf numFmtId="0" fontId="51" fillId="46" borderId="26" xfId="0" applyFont="1" applyFill="1" applyBorder="1" applyAlignment="1">
      <alignment horizontal="center" vertical="center" wrapText="1"/>
    </xf>
    <xf numFmtId="0" fontId="52" fillId="46" borderId="0" xfId="0" applyFont="1" applyFill="1" applyAlignment="1">
      <alignment horizontal="center" vertical="center" wrapText="1"/>
    </xf>
    <xf numFmtId="0" fontId="54" fillId="46" borderId="26" xfId="0" applyFont="1" applyFill="1" applyBorder="1" applyAlignment="1">
      <alignment horizontal="center" vertical="center" wrapText="1"/>
    </xf>
    <xf numFmtId="0" fontId="52" fillId="46" borderId="26" xfId="0" applyFont="1" applyFill="1" applyBorder="1" applyAlignment="1" applyProtection="1">
      <alignment horizontal="center" vertical="center" wrapText="1"/>
      <protection locked="0"/>
    </xf>
    <xf numFmtId="0" fontId="52" fillId="46" borderId="26" xfId="0" applyFont="1" applyFill="1" applyBorder="1" applyAlignment="1">
      <alignment horizontal="center" vertical="center" wrapText="1"/>
    </xf>
    <xf numFmtId="14" fontId="30" fillId="51" borderId="26" xfId="1" applyNumberFormat="1" applyFont="1" applyFill="1" applyBorder="1" applyAlignment="1" applyProtection="1">
      <alignment horizontal="center" vertical="center" wrapText="1"/>
    </xf>
    <xf numFmtId="14" fontId="30" fillId="61" borderId="26" xfId="1" applyNumberFormat="1" applyFont="1" applyFill="1" applyBorder="1" applyAlignment="1" applyProtection="1">
      <alignment horizontal="center" vertical="center" wrapText="1"/>
      <protection locked="0"/>
    </xf>
    <xf numFmtId="14" fontId="47" fillId="63" borderId="26" xfId="0" applyNumberFormat="1" applyFont="1" applyFill="1" applyBorder="1" applyAlignment="1" applyProtection="1">
      <alignment horizontal="center" vertical="center" wrapText="1"/>
      <protection locked="0"/>
    </xf>
    <xf numFmtId="9" fontId="30" fillId="48" borderId="26" xfId="1" applyNumberFormat="1" applyFont="1" applyFill="1" applyBorder="1" applyAlignment="1" applyProtection="1">
      <alignment horizontal="center" vertical="center" wrapText="1"/>
      <protection locked="0"/>
    </xf>
    <xf numFmtId="14" fontId="30" fillId="48" borderId="26" xfId="1" applyNumberFormat="1" applyFont="1" applyFill="1" applyBorder="1" applyAlignment="1" applyProtection="1">
      <alignment horizontal="center" vertical="center" wrapText="1"/>
      <protection locked="0"/>
    </xf>
    <xf numFmtId="14" fontId="30" fillId="31" borderId="26" xfId="2" applyNumberFormat="1" applyFont="1" applyFill="1" applyBorder="1" applyAlignment="1" applyProtection="1">
      <alignment horizontal="center" vertical="center" wrapText="1"/>
      <protection locked="0"/>
    </xf>
    <xf numFmtId="0" fontId="30" fillId="31" borderId="26" xfId="2" applyNumberFormat="1" applyFont="1" applyFill="1" applyBorder="1" applyAlignment="1" applyProtection="1">
      <alignment horizontal="center" vertical="center" wrapText="1"/>
      <protection locked="0"/>
    </xf>
    <xf numFmtId="14" fontId="30" fillId="42" borderId="26" xfId="1" applyNumberFormat="1" applyFont="1" applyFill="1" applyBorder="1" applyAlignment="1" applyProtection="1">
      <alignment horizontal="center" vertical="center" wrapText="1"/>
      <protection locked="0"/>
    </xf>
    <xf numFmtId="0" fontId="30" fillId="42" borderId="26" xfId="1" applyFont="1" applyFill="1" applyBorder="1" applyAlignment="1" applyProtection="1">
      <alignment horizontal="center" vertical="center" wrapText="1"/>
      <protection locked="0"/>
    </xf>
    <xf numFmtId="0" fontId="30" fillId="71" borderId="26" xfId="1" applyFont="1" applyFill="1" applyBorder="1" applyAlignment="1" applyProtection="1">
      <alignment horizontal="center" vertical="center" wrapText="1"/>
      <protection locked="0"/>
    </xf>
    <xf numFmtId="14" fontId="30" fillId="71" borderId="26" xfId="1" applyNumberFormat="1" applyFont="1" applyFill="1" applyBorder="1" applyAlignment="1" applyProtection="1">
      <alignment horizontal="center" vertical="center" wrapText="1"/>
      <protection locked="0"/>
    </xf>
    <xf numFmtId="14" fontId="30" fillId="36" borderId="26" xfId="1" applyNumberFormat="1" applyFont="1" applyFill="1" applyBorder="1" applyAlignment="1" applyProtection="1">
      <alignment horizontal="center" vertical="center" wrapText="1"/>
      <protection locked="0"/>
    </xf>
    <xf numFmtId="14" fontId="30" fillId="36" borderId="26" xfId="0" applyNumberFormat="1" applyFont="1" applyFill="1" applyBorder="1" applyAlignment="1" applyProtection="1">
      <alignment horizontal="center" vertical="center" wrapText="1"/>
      <protection locked="0"/>
    </xf>
    <xf numFmtId="0" fontId="30" fillId="37" borderId="26" xfId="1" applyFont="1" applyFill="1" applyBorder="1" applyAlignment="1" applyProtection="1">
      <alignment horizontal="center" vertical="center" wrapText="1"/>
    </xf>
    <xf numFmtId="14" fontId="30" fillId="28" borderId="26" xfId="1" applyNumberFormat="1" applyFont="1" applyFill="1" applyBorder="1" applyAlignment="1" applyProtection="1">
      <alignment horizontal="center" vertical="center" wrapText="1"/>
      <protection locked="0"/>
    </xf>
    <xf numFmtId="14" fontId="30" fillId="28" borderId="27" xfId="1" applyNumberFormat="1" applyFont="1" applyFill="1" applyBorder="1" applyAlignment="1" applyProtection="1">
      <alignment horizontal="center" vertical="center" wrapText="1"/>
      <protection locked="0"/>
    </xf>
    <xf numFmtId="14" fontId="30" fillId="28" borderId="14" xfId="1" applyNumberFormat="1" applyFont="1" applyFill="1" applyBorder="1" applyAlignment="1" applyProtection="1">
      <alignment horizontal="center" vertical="center" wrapText="1"/>
      <protection locked="0"/>
    </xf>
    <xf numFmtId="14" fontId="30" fillId="62" borderId="26" xfId="1" applyNumberFormat="1" applyFont="1" applyFill="1" applyBorder="1" applyAlignment="1" applyProtection="1">
      <alignment horizontal="center" vertical="center" wrapText="1"/>
      <protection locked="0"/>
    </xf>
    <xf numFmtId="0" fontId="30" fillId="80" borderId="26" xfId="2" applyNumberFormat="1" applyFont="1" applyFill="1" applyBorder="1" applyAlignment="1" applyProtection="1">
      <alignment horizontal="center" vertical="center" wrapText="1"/>
      <protection locked="0"/>
    </xf>
    <xf numFmtId="14" fontId="30" fillId="76" borderId="26" xfId="2" applyNumberFormat="1" applyFont="1" applyFill="1" applyBorder="1" applyAlignment="1" applyProtection="1">
      <alignment horizontal="center" vertical="center" wrapText="1"/>
      <protection locked="0"/>
    </xf>
    <xf numFmtId="0" fontId="12" fillId="46" borderId="26" xfId="0" applyFont="1" applyFill="1" applyBorder="1" applyAlignment="1">
      <alignment horizontal="center" vertical="center" wrapText="1"/>
    </xf>
    <xf numFmtId="0" fontId="17" fillId="46" borderId="26" xfId="0" applyFont="1" applyFill="1" applyBorder="1" applyAlignment="1">
      <alignment horizontal="justify" vertical="center" wrapText="1"/>
    </xf>
    <xf numFmtId="0" fontId="22" fillId="46" borderId="26" xfId="0" applyFont="1" applyFill="1" applyBorder="1" applyAlignment="1">
      <alignment horizontal="left" wrapText="1"/>
    </xf>
    <xf numFmtId="0" fontId="18" fillId="46" borderId="26" xfId="0" applyFont="1" applyFill="1" applyBorder="1" applyAlignment="1" applyProtection="1">
      <alignment horizontal="left" vertical="center" wrapText="1"/>
      <protection locked="0"/>
    </xf>
    <xf numFmtId="0" fontId="18" fillId="47" borderId="26" xfId="0" applyNumberFormat="1" applyFont="1" applyFill="1" applyBorder="1" applyAlignment="1">
      <alignment horizontal="center" vertical="center"/>
    </xf>
    <xf numFmtId="0" fontId="18" fillId="46" borderId="26" xfId="0" applyFont="1" applyFill="1" applyBorder="1" applyAlignment="1" applyProtection="1">
      <alignment vertical="center" wrapText="1"/>
      <protection locked="0"/>
    </xf>
    <xf numFmtId="0" fontId="11" fillId="46" borderId="26" xfId="0" applyFont="1" applyFill="1" applyBorder="1" applyAlignment="1">
      <alignment horizontal="center" vertical="center"/>
    </xf>
    <xf numFmtId="0" fontId="12" fillId="46" borderId="26" xfId="0" applyFont="1" applyFill="1" applyBorder="1" applyAlignment="1">
      <alignment vertical="top" wrapText="1"/>
    </xf>
    <xf numFmtId="0" fontId="11" fillId="46" borderId="26" xfId="0" applyNumberFormat="1" applyFont="1" applyFill="1" applyBorder="1" applyAlignment="1" applyProtection="1">
      <alignment horizontal="center" vertical="center" wrapText="1"/>
      <protection locked="0"/>
    </xf>
    <xf numFmtId="0" fontId="12" fillId="46" borderId="26" xfId="0" applyFont="1" applyFill="1" applyBorder="1" applyAlignment="1" applyProtection="1">
      <alignment horizontal="center" vertical="center" wrapText="1"/>
      <protection locked="0"/>
    </xf>
    <xf numFmtId="0" fontId="12" fillId="46" borderId="26" xfId="0" applyFont="1" applyFill="1" applyBorder="1" applyAlignment="1" applyProtection="1">
      <alignment vertical="center" wrapText="1"/>
      <protection locked="0"/>
    </xf>
    <xf numFmtId="0" fontId="12" fillId="46" borderId="26" xfId="0" applyFont="1" applyFill="1" applyBorder="1" applyAlignment="1">
      <alignment horizontal="left" vertical="top" wrapText="1"/>
    </xf>
    <xf numFmtId="15" fontId="14" fillId="46" borderId="26" xfId="0" applyNumberFormat="1" applyFont="1" applyFill="1" applyBorder="1" applyAlignment="1">
      <alignment horizontal="center" vertical="center"/>
    </xf>
    <xf numFmtId="0" fontId="11" fillId="46" borderId="26" xfId="0" applyFont="1" applyFill="1" applyBorder="1" applyAlignment="1">
      <alignment horizontal="center" vertical="center" wrapText="1"/>
    </xf>
    <xf numFmtId="9" fontId="11" fillId="46" borderId="26" xfId="0" applyNumberFormat="1" applyFont="1" applyFill="1" applyBorder="1" applyAlignment="1" applyProtection="1">
      <alignment horizontal="center" vertical="center" wrapText="1"/>
      <protection locked="0"/>
    </xf>
    <xf numFmtId="0" fontId="11" fillId="46" borderId="26" xfId="0" applyFont="1" applyFill="1" applyBorder="1" applyAlignment="1" applyProtection="1">
      <alignment horizontal="center" vertical="center"/>
      <protection locked="0"/>
    </xf>
    <xf numFmtId="0" fontId="18" fillId="46" borderId="26" xfId="0" applyFont="1" applyFill="1" applyBorder="1" applyAlignment="1">
      <alignment wrapText="1"/>
    </xf>
    <xf numFmtId="0" fontId="12" fillId="46" borderId="26" xfId="0" applyFont="1" applyFill="1" applyBorder="1" applyAlignment="1">
      <alignment vertical="center" wrapText="1"/>
    </xf>
    <xf numFmtId="14" fontId="15" fillId="46" borderId="26" xfId="0" applyNumberFormat="1" applyFont="1" applyFill="1" applyBorder="1" applyAlignment="1">
      <alignment horizontal="center" vertical="center"/>
    </xf>
    <xf numFmtId="0" fontId="11" fillId="46" borderId="26" xfId="0" applyNumberFormat="1" applyFont="1" applyFill="1" applyBorder="1" applyAlignment="1" applyProtection="1">
      <alignment horizontal="center" vertical="center"/>
      <protection locked="0"/>
    </xf>
    <xf numFmtId="15" fontId="16" fillId="46" borderId="26" xfId="0" applyNumberFormat="1" applyFont="1" applyFill="1" applyBorder="1" applyAlignment="1">
      <alignment horizontal="center" vertical="center"/>
    </xf>
    <xf numFmtId="9" fontId="11" fillId="46" borderId="26" xfId="0" applyNumberFormat="1" applyFont="1" applyFill="1" applyBorder="1" applyAlignment="1" applyProtection="1">
      <alignment vertical="center" wrapText="1"/>
      <protection locked="0"/>
    </xf>
    <xf numFmtId="9" fontId="11" fillId="46" borderId="26" xfId="0" applyNumberFormat="1" applyFont="1" applyFill="1" applyBorder="1" applyAlignment="1" applyProtection="1">
      <alignment horizontal="center" vertical="center"/>
      <protection locked="0"/>
    </xf>
    <xf numFmtId="14" fontId="15" fillId="46" borderId="26" xfId="0" applyNumberFormat="1" applyFont="1" applyFill="1" applyBorder="1" applyAlignment="1">
      <alignment horizontal="center" vertical="center" wrapText="1"/>
    </xf>
    <xf numFmtId="0" fontId="15" fillId="46" borderId="26" xfId="0" applyNumberFormat="1" applyFont="1" applyFill="1" applyBorder="1" applyAlignment="1">
      <alignment horizontal="center" vertical="center" wrapText="1"/>
    </xf>
    <xf numFmtId="14" fontId="11" fillId="46" borderId="26" xfId="0" applyNumberFormat="1" applyFont="1" applyFill="1" applyBorder="1" applyAlignment="1">
      <alignment horizontal="center" vertical="center" wrapText="1"/>
    </xf>
    <xf numFmtId="0" fontId="11" fillId="46" borderId="26" xfId="0" applyNumberFormat="1" applyFont="1" applyFill="1" applyBorder="1" applyAlignment="1">
      <alignment horizontal="center" vertical="center" wrapText="1"/>
    </xf>
    <xf numFmtId="1" fontId="11" fillId="46" borderId="26" xfId="0" applyNumberFormat="1" applyFont="1" applyFill="1" applyBorder="1" applyAlignment="1" applyProtection="1">
      <alignment horizontal="center" vertical="center"/>
      <protection locked="0"/>
    </xf>
    <xf numFmtId="14" fontId="11" fillId="46" borderId="26" xfId="0" applyNumberFormat="1" applyFont="1" applyFill="1" applyBorder="1" applyAlignment="1">
      <alignment horizontal="center" vertical="center"/>
    </xf>
    <xf numFmtId="14" fontId="14" fillId="46" borderId="26" xfId="0" applyNumberFormat="1" applyFont="1" applyFill="1" applyBorder="1" applyAlignment="1">
      <alignment horizontal="center" vertical="center"/>
    </xf>
    <xf numFmtId="49" fontId="22" fillId="46" borderId="26" xfId="1" applyNumberFormat="1" applyFont="1" applyFill="1" applyBorder="1" applyAlignment="1" applyProtection="1">
      <alignment horizontal="center" vertical="center" wrapText="1"/>
    </xf>
    <xf numFmtId="9" fontId="11" fillId="46" borderId="26" xfId="0" applyNumberFormat="1" applyFont="1" applyFill="1" applyBorder="1" applyAlignment="1">
      <alignment horizontal="left" vertical="center" wrapText="1"/>
    </xf>
    <xf numFmtId="14" fontId="22" fillId="46" borderId="26" xfId="1" applyNumberFormat="1" applyFont="1" applyFill="1" applyBorder="1" applyAlignment="1" applyProtection="1">
      <alignment horizontal="center" vertical="center" wrapText="1"/>
    </xf>
    <xf numFmtId="9" fontId="22" fillId="46" borderId="26" xfId="1" applyNumberFormat="1" applyFont="1" applyFill="1" applyBorder="1" applyAlignment="1" applyProtection="1">
      <alignment horizontal="center" vertical="center" wrapText="1"/>
      <protection locked="0"/>
    </xf>
    <xf numFmtId="0" fontId="11" fillId="68" borderId="26" xfId="0" applyNumberFormat="1" applyFont="1" applyFill="1" applyBorder="1" applyAlignment="1" applyProtection="1">
      <alignment horizontal="center" vertical="center" wrapText="1"/>
      <protection locked="0"/>
    </xf>
    <xf numFmtId="0" fontId="22" fillId="46" borderId="26" xfId="1" applyFont="1" applyFill="1" applyBorder="1" applyAlignment="1" applyProtection="1">
      <alignment horizontal="center" vertical="center" wrapText="1"/>
    </xf>
    <xf numFmtId="14" fontId="22" fillId="46" borderId="26" xfId="1" applyNumberFormat="1" applyFont="1" applyFill="1" applyBorder="1" applyAlignment="1" applyProtection="1">
      <alignment horizontal="center" vertical="center"/>
    </xf>
    <xf numFmtId="0" fontId="18" fillId="47" borderId="26" xfId="0" applyFont="1" applyFill="1" applyBorder="1" applyAlignment="1" applyProtection="1">
      <alignment vertical="center" wrapText="1"/>
      <protection locked="0"/>
    </xf>
    <xf numFmtId="0" fontId="11" fillId="47" borderId="26" xfId="0" applyNumberFormat="1" applyFont="1" applyFill="1" applyBorder="1" applyAlignment="1">
      <alignment horizontal="center" vertical="center"/>
    </xf>
    <xf numFmtId="0" fontId="18" fillId="40" borderId="26" xfId="0" applyFont="1" applyFill="1" applyBorder="1" applyAlignment="1" applyProtection="1">
      <alignment vertical="center" wrapText="1"/>
      <protection locked="0"/>
    </xf>
    <xf numFmtId="0" fontId="11" fillId="40" borderId="26" xfId="0" applyNumberFormat="1" applyFont="1" applyFill="1" applyBorder="1" applyAlignment="1">
      <alignment horizontal="center" vertical="center"/>
    </xf>
    <xf numFmtId="0" fontId="18" fillId="60" borderId="26" xfId="0" applyFont="1" applyFill="1" applyBorder="1" applyAlignment="1" applyProtection="1">
      <alignment vertical="center" wrapText="1"/>
      <protection locked="0"/>
    </xf>
    <xf numFmtId="0" fontId="18" fillId="48" borderId="26" xfId="0" applyFont="1" applyFill="1" applyBorder="1" applyAlignment="1" applyProtection="1">
      <alignment vertical="center" wrapText="1"/>
      <protection locked="0"/>
    </xf>
    <xf numFmtId="0" fontId="11" fillId="48" borderId="26" xfId="0" applyNumberFormat="1" applyFont="1" applyFill="1" applyBorder="1" applyAlignment="1">
      <alignment horizontal="center" vertical="center"/>
    </xf>
    <xf numFmtId="0" fontId="18" fillId="34" borderId="26" xfId="0" applyFont="1" applyFill="1" applyBorder="1" applyAlignment="1" applyProtection="1">
      <alignment vertical="center" wrapText="1"/>
      <protection locked="0"/>
    </xf>
    <xf numFmtId="0" fontId="11" fillId="34" borderId="26" xfId="0" applyNumberFormat="1" applyFont="1" applyFill="1" applyBorder="1" applyAlignment="1">
      <alignment horizontal="center" vertical="center"/>
    </xf>
    <xf numFmtId="0" fontId="18" fillId="44" borderId="26" xfId="0" applyFont="1" applyFill="1" applyBorder="1" applyAlignment="1" applyProtection="1">
      <alignment vertical="center" wrapText="1"/>
      <protection locked="0"/>
    </xf>
    <xf numFmtId="0" fontId="11" fillId="44" borderId="26" xfId="0" applyNumberFormat="1" applyFont="1" applyFill="1" applyBorder="1" applyAlignment="1">
      <alignment horizontal="center" vertical="center"/>
    </xf>
    <xf numFmtId="0" fontId="22" fillId="44" borderId="26" xfId="47" applyFont="1" applyFill="1" applyBorder="1" applyAlignment="1" applyProtection="1">
      <alignment horizontal="center" vertical="center" wrapText="1"/>
      <protection locked="0"/>
    </xf>
    <xf numFmtId="0" fontId="28" fillId="44" borderId="26" xfId="47" applyFont="1" applyFill="1" applyBorder="1" applyAlignment="1" applyProtection="1">
      <alignment horizontal="center" vertical="center" wrapText="1"/>
      <protection locked="0"/>
    </xf>
    <xf numFmtId="0" fontId="22" fillId="44" borderId="26" xfId="3" applyFont="1" applyFill="1" applyBorder="1" applyAlignment="1" applyProtection="1">
      <alignment horizontal="center" vertical="center"/>
    </xf>
    <xf numFmtId="0" fontId="22" fillId="44" borderId="26" xfId="3" applyNumberFormat="1" applyFont="1" applyFill="1" applyBorder="1" applyAlignment="1" applyProtection="1">
      <alignment vertical="center" wrapText="1"/>
    </xf>
    <xf numFmtId="0" fontId="22" fillId="59" borderId="26" xfId="3" applyFont="1" applyFill="1" applyBorder="1" applyAlignment="1" applyProtection="1">
      <alignment horizontal="center" vertical="center" wrapText="1"/>
    </xf>
    <xf numFmtId="14" fontId="22" fillId="67" borderId="26" xfId="0" applyNumberFormat="1" applyFont="1" applyFill="1" applyBorder="1" applyAlignment="1" applyProtection="1">
      <alignment horizontal="center" vertical="center" wrapText="1"/>
    </xf>
    <xf numFmtId="14" fontId="22" fillId="44" borderId="26" xfId="0" applyNumberFormat="1" applyFont="1" applyFill="1" applyBorder="1" applyAlignment="1" applyProtection="1">
      <alignment horizontal="center" vertical="center"/>
    </xf>
    <xf numFmtId="0" fontId="18" fillId="68" borderId="26" xfId="0" applyFont="1" applyFill="1" applyBorder="1" applyAlignment="1" applyProtection="1">
      <alignment vertical="center" wrapText="1"/>
      <protection locked="0"/>
    </xf>
    <xf numFmtId="0" fontId="11" fillId="68" borderId="26" xfId="0" applyNumberFormat="1" applyFont="1" applyFill="1" applyBorder="1" applyAlignment="1" applyProtection="1">
      <alignment horizontal="center" vertical="center"/>
      <protection locked="0"/>
    </xf>
    <xf numFmtId="0" fontId="18" fillId="68" borderId="26" xfId="0" applyFont="1" applyFill="1" applyBorder="1" applyAlignment="1">
      <alignment horizontal="center" vertical="center" wrapText="1"/>
    </xf>
    <xf numFmtId="0" fontId="22" fillId="68" borderId="26" xfId="3" applyFont="1" applyFill="1" applyBorder="1" applyAlignment="1">
      <alignment horizontal="center" vertical="center"/>
    </xf>
    <xf numFmtId="0" fontId="18" fillId="39" borderId="26" xfId="0" applyFont="1" applyFill="1" applyBorder="1" applyAlignment="1" applyProtection="1">
      <alignment vertical="center" wrapText="1"/>
      <protection locked="0"/>
    </xf>
    <xf numFmtId="0" fontId="11" fillId="39" borderId="26" xfId="0" applyNumberFormat="1" applyFont="1" applyFill="1" applyBorder="1" applyAlignment="1">
      <alignment horizontal="center" vertical="center"/>
    </xf>
    <xf numFmtId="0" fontId="18" fillId="28" borderId="26" xfId="0" applyFont="1" applyFill="1" applyBorder="1" applyAlignment="1" applyProtection="1">
      <alignment vertical="center" wrapText="1"/>
      <protection locked="0"/>
    </xf>
    <xf numFmtId="0" fontId="11" fillId="28" borderId="26" xfId="0" applyNumberFormat="1" applyFont="1" applyFill="1" applyBorder="1" applyAlignment="1" applyProtection="1">
      <alignment horizontal="center" vertical="center"/>
      <protection locked="0"/>
    </xf>
    <xf numFmtId="0" fontId="22" fillId="28" borderId="26" xfId="1" applyFont="1" applyFill="1" applyBorder="1" applyAlignment="1" applyProtection="1">
      <alignment horizontal="left" vertical="center" wrapText="1"/>
      <protection locked="0"/>
    </xf>
    <xf numFmtId="0" fontId="22" fillId="28" borderId="26" xfId="1" applyFont="1" applyFill="1" applyBorder="1" applyAlignment="1" applyProtection="1">
      <alignment horizontal="center" vertical="center" wrapText="1"/>
      <protection locked="0"/>
    </xf>
    <xf numFmtId="0" fontId="5" fillId="46" borderId="26" xfId="0" applyFont="1" applyFill="1" applyBorder="1" applyAlignment="1">
      <alignment wrapText="1"/>
    </xf>
    <xf numFmtId="0" fontId="16" fillId="28" borderId="0" xfId="1" applyFont="1" applyFill="1" applyBorder="1" applyAlignment="1" applyProtection="1">
      <alignment horizontal="center" vertical="center"/>
      <protection locked="0"/>
    </xf>
    <xf numFmtId="0" fontId="30" fillId="62" borderId="14" xfId="47" applyFont="1" applyFill="1" applyBorder="1" applyAlignment="1" applyProtection="1">
      <alignment vertical="center" wrapText="1"/>
      <protection locked="0"/>
    </xf>
    <xf numFmtId="14" fontId="30" fillId="62" borderId="14" xfId="47" applyNumberFormat="1" applyFont="1" applyFill="1" applyBorder="1" applyAlignment="1" applyProtection="1">
      <alignment vertical="center" wrapText="1"/>
      <protection locked="0"/>
    </xf>
    <xf numFmtId="0" fontId="30" fillId="61" borderId="14" xfId="1" applyFont="1" applyFill="1" applyBorder="1" applyAlignment="1" applyProtection="1">
      <alignment vertical="center" wrapText="1"/>
      <protection locked="0"/>
    </xf>
    <xf numFmtId="0" fontId="22" fillId="51" borderId="26" xfId="1" applyNumberFormat="1" applyFont="1" applyFill="1" applyBorder="1" applyAlignment="1" applyProtection="1">
      <alignment horizontal="center" vertical="center" wrapText="1"/>
    </xf>
    <xf numFmtId="9" fontId="22" fillId="53" borderId="26" xfId="1" applyNumberFormat="1" applyFont="1" applyFill="1" applyBorder="1" applyAlignment="1" applyProtection="1">
      <alignment horizontal="center" vertical="center" wrapText="1"/>
      <protection locked="0"/>
    </xf>
    <xf numFmtId="0" fontId="22" fillId="38" borderId="26" xfId="0" applyFont="1" applyFill="1" applyBorder="1" applyAlignment="1" applyProtection="1">
      <alignment horizontal="center" vertical="center" wrapText="1"/>
      <protection locked="0"/>
    </xf>
    <xf numFmtId="9" fontId="22" fillId="38" borderId="26" xfId="0" applyNumberFormat="1" applyFont="1" applyFill="1" applyBorder="1" applyAlignment="1" applyProtection="1">
      <alignment horizontal="center" vertical="center" wrapText="1"/>
      <protection locked="0"/>
    </xf>
    <xf numFmtId="9" fontId="22" fillId="61" borderId="26" xfId="1" applyNumberFormat="1" applyFont="1" applyFill="1" applyBorder="1" applyAlignment="1" applyProtection="1">
      <alignment horizontal="center" vertical="center" wrapText="1"/>
      <protection locked="0"/>
    </xf>
    <xf numFmtId="0" fontId="22" fillId="68" borderId="26" xfId="0" applyFont="1" applyFill="1" applyBorder="1" applyAlignment="1">
      <alignment horizontal="center" vertical="center" wrapText="1"/>
    </xf>
    <xf numFmtId="0" fontId="22" fillId="73" borderId="26" xfId="1" applyFont="1" applyFill="1" applyBorder="1" applyAlignment="1" applyProtection="1">
      <alignment horizontal="center" vertical="center" wrapText="1"/>
    </xf>
    <xf numFmtId="0" fontId="22" fillId="28" borderId="26" xfId="1" applyFont="1" applyFill="1" applyBorder="1" applyAlignment="1" applyProtection="1">
      <alignment horizontal="center" vertical="center" wrapText="1"/>
      <protection locked="0"/>
    </xf>
    <xf numFmtId="9" fontId="22" fillId="68" borderId="26" xfId="47" applyNumberFormat="1" applyFont="1" applyFill="1" applyBorder="1" applyAlignment="1" applyProtection="1">
      <alignment horizontal="center" vertical="center" wrapText="1"/>
      <protection locked="0"/>
    </xf>
    <xf numFmtId="9" fontId="22" fillId="46" borderId="26" xfId="0" applyNumberFormat="1" applyFont="1" applyFill="1" applyBorder="1" applyAlignment="1">
      <alignment horizontal="center" vertical="center"/>
    </xf>
    <xf numFmtId="0" fontId="22" fillId="0" borderId="26" xfId="0" applyFont="1" applyBorder="1" applyAlignment="1">
      <alignment horizontal="center" vertical="center"/>
    </xf>
    <xf numFmtId="0" fontId="22" fillId="0" borderId="26" xfId="0" applyFont="1" applyBorder="1" applyAlignment="1">
      <alignment horizontal="center" vertical="center" wrapText="1"/>
    </xf>
    <xf numFmtId="0" fontId="22" fillId="46" borderId="26" xfId="0" applyFont="1" applyFill="1" applyBorder="1" applyAlignment="1">
      <alignment horizontal="center" vertical="center"/>
    </xf>
    <xf numFmtId="0" fontId="22" fillId="0" borderId="26" xfId="0" applyFont="1" applyFill="1" applyBorder="1" applyAlignment="1">
      <alignment horizontal="center" vertical="center"/>
    </xf>
    <xf numFmtId="0" fontId="56" fillId="0" borderId="26" xfId="0" applyFont="1" applyBorder="1" applyAlignment="1">
      <alignment horizontal="left" vertical="center" wrapText="1"/>
    </xf>
    <xf numFmtId="0" fontId="56" fillId="0" borderId="26" xfId="0" applyFont="1" applyBorder="1" applyAlignment="1">
      <alignment horizontal="left" vertical="center"/>
    </xf>
    <xf numFmtId="0" fontId="56" fillId="46" borderId="26" xfId="0" applyFont="1" applyFill="1" applyBorder="1" applyAlignment="1">
      <alignment horizontal="left" vertical="center" wrapText="1"/>
    </xf>
    <xf numFmtId="0" fontId="56" fillId="6" borderId="26"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51" borderId="26" xfId="1" applyNumberFormat="1" applyFont="1" applyFill="1" applyBorder="1" applyAlignment="1" applyProtection="1">
      <alignment horizontal="left" vertical="center" wrapText="1"/>
    </xf>
    <xf numFmtId="0" fontId="56" fillId="40" borderId="26" xfId="47" applyFont="1" applyFill="1" applyBorder="1" applyAlignment="1" applyProtection="1">
      <alignment horizontal="left" vertical="center" wrapText="1"/>
      <protection locked="0"/>
    </xf>
    <xf numFmtId="14" fontId="56" fillId="40" borderId="26" xfId="1" applyNumberFormat="1" applyFont="1" applyFill="1" applyBorder="1" applyAlignment="1" applyProtection="1">
      <alignment horizontal="left" vertical="center" wrapText="1"/>
      <protection locked="0"/>
    </xf>
    <xf numFmtId="0" fontId="56" fillId="55" borderId="26" xfId="1" applyFont="1" applyFill="1" applyBorder="1" applyAlignment="1" applyProtection="1">
      <alignment horizontal="left" vertical="center" wrapText="1"/>
      <protection locked="0"/>
    </xf>
    <xf numFmtId="0" fontId="56" fillId="60" borderId="26" xfId="0" applyFont="1" applyFill="1" applyBorder="1" applyAlignment="1" applyProtection="1">
      <alignment horizontal="left" vertical="center" wrapText="1"/>
    </xf>
    <xf numFmtId="0" fontId="56" fillId="64" borderId="26" xfId="1" applyFont="1" applyFill="1" applyBorder="1" applyAlignment="1" applyProtection="1">
      <alignment horizontal="left" vertical="center" wrapText="1"/>
      <protection locked="0"/>
    </xf>
    <xf numFmtId="0" fontId="56" fillId="34" borderId="26" xfId="0" applyFont="1" applyFill="1" applyBorder="1" applyAlignment="1" applyProtection="1">
      <alignment horizontal="left" vertical="center" wrapText="1"/>
      <protection locked="0"/>
    </xf>
    <xf numFmtId="0" fontId="56" fillId="34" borderId="26" xfId="0" applyNumberFormat="1" applyFont="1" applyFill="1" applyBorder="1" applyAlignment="1" applyProtection="1">
      <alignment horizontal="left" vertical="center" wrapText="1"/>
      <protection locked="0"/>
    </xf>
    <xf numFmtId="0" fontId="56" fillId="34" borderId="26" xfId="0" applyFont="1" applyFill="1" applyBorder="1" applyAlignment="1">
      <alignment horizontal="left" vertical="center" wrapText="1"/>
    </xf>
    <xf numFmtId="14" fontId="56" fillId="34" borderId="26" xfId="1" applyNumberFormat="1" applyFont="1" applyFill="1" applyBorder="1" applyAlignment="1" applyProtection="1">
      <alignment horizontal="left" vertical="center" wrapText="1"/>
    </xf>
    <xf numFmtId="0" fontId="56" fillId="34" borderId="27" xfId="0" applyNumberFormat="1" applyFont="1" applyFill="1" applyBorder="1" applyAlignment="1" applyProtection="1">
      <alignment horizontal="left" vertical="center" wrapText="1"/>
      <protection locked="0"/>
    </xf>
    <xf numFmtId="0" fontId="56" fillId="44" borderId="27" xfId="47" applyFont="1" applyFill="1" applyBorder="1" applyAlignment="1" applyProtection="1">
      <alignment horizontal="left" vertical="center" wrapText="1"/>
      <protection locked="0"/>
    </xf>
    <xf numFmtId="0" fontId="56" fillId="44" borderId="26" xfId="0" applyNumberFormat="1" applyFont="1" applyFill="1" applyBorder="1" applyAlignment="1" applyProtection="1">
      <alignment horizontal="left" vertical="center" wrapText="1"/>
      <protection locked="0"/>
    </xf>
    <xf numFmtId="9" fontId="56" fillId="44" borderId="26" xfId="47" applyNumberFormat="1" applyFont="1" applyFill="1" applyBorder="1" applyAlignment="1" applyProtection="1">
      <alignment horizontal="left" vertical="center" wrapText="1"/>
      <protection locked="0"/>
    </xf>
    <xf numFmtId="0" fontId="56" fillId="68" borderId="26" xfId="3" applyFont="1" applyFill="1" applyBorder="1" applyAlignment="1">
      <alignment horizontal="left" vertical="center" wrapText="1"/>
    </xf>
    <xf numFmtId="0" fontId="56" fillId="71" borderId="26" xfId="1" applyFont="1" applyFill="1" applyBorder="1" applyAlignment="1" applyProtection="1">
      <alignment horizontal="left" vertical="center" wrapText="1"/>
      <protection locked="0"/>
    </xf>
    <xf numFmtId="0" fontId="56" fillId="76" borderId="26" xfId="2" applyNumberFormat="1" applyFont="1" applyFill="1" applyBorder="1" applyAlignment="1" applyProtection="1">
      <alignment horizontal="left" vertical="center" wrapText="1"/>
      <protection locked="0"/>
    </xf>
    <xf numFmtId="0" fontId="22" fillId="80" borderId="5" xfId="2" applyNumberFormat="1" applyFont="1" applyFill="1" applyBorder="1" applyAlignment="1" applyProtection="1">
      <alignment horizontal="center" vertical="center" wrapText="1"/>
      <protection locked="0"/>
    </xf>
    <xf numFmtId="0" fontId="18" fillId="0" borderId="26" xfId="0" applyFont="1" applyBorder="1" applyAlignment="1">
      <alignment horizontal="center" vertical="center" wrapText="1"/>
    </xf>
    <xf numFmtId="0" fontId="16" fillId="62" borderId="26" xfId="47" applyFont="1" applyFill="1" applyBorder="1" applyAlignment="1" applyProtection="1">
      <alignment horizontal="justify" vertical="center" wrapText="1"/>
      <protection locked="0"/>
    </xf>
    <xf numFmtId="0" fontId="9" fillId="81" borderId="33" xfId="0" applyFont="1" applyFill="1" applyBorder="1" applyAlignment="1">
      <alignment horizontal="center" vertical="center"/>
    </xf>
    <xf numFmtId="0" fontId="9" fillId="81" borderId="10" xfId="0" applyFont="1" applyFill="1" applyBorder="1" applyAlignment="1">
      <alignment horizontal="center" vertical="center"/>
    </xf>
    <xf numFmtId="0" fontId="9" fillId="81" borderId="1" xfId="0" applyFont="1" applyFill="1" applyBorder="1" applyAlignment="1">
      <alignment horizontal="center" vertical="center"/>
    </xf>
    <xf numFmtId="0" fontId="9" fillId="81" borderId="11" xfId="0" applyFont="1" applyFill="1" applyBorder="1" applyAlignment="1">
      <alignment horizontal="center" vertical="center" wrapText="1"/>
    </xf>
    <xf numFmtId="0" fontId="9" fillId="81" borderId="11" xfId="0" applyFont="1" applyFill="1" applyBorder="1" applyAlignment="1">
      <alignment horizontal="center" vertical="center"/>
    </xf>
    <xf numFmtId="0" fontId="9" fillId="81" borderId="3" xfId="0" applyFont="1" applyFill="1" applyBorder="1" applyAlignment="1">
      <alignment horizontal="center" vertical="center" wrapText="1"/>
    </xf>
    <xf numFmtId="0" fontId="9" fillId="82" borderId="10" xfId="0" applyFont="1" applyFill="1" applyBorder="1" applyAlignment="1">
      <alignment horizontal="center" vertical="center"/>
    </xf>
    <xf numFmtId="0" fontId="9" fillId="82" borderId="1" xfId="0" applyFont="1" applyFill="1" applyBorder="1" applyAlignment="1">
      <alignment horizontal="center" vertical="center"/>
    </xf>
    <xf numFmtId="0" fontId="9" fillId="82" borderId="11" xfId="0" applyFont="1" applyFill="1" applyBorder="1" applyAlignment="1">
      <alignment horizontal="center" vertical="center"/>
    </xf>
    <xf numFmtId="0" fontId="9" fillId="82" borderId="3" xfId="0" applyFont="1" applyFill="1" applyBorder="1" applyAlignment="1">
      <alignment horizontal="center" vertical="center" wrapText="1"/>
    </xf>
    <xf numFmtId="14" fontId="0" fillId="0" borderId="26" xfId="0" applyNumberFormat="1" applyBorder="1"/>
    <xf numFmtId="0" fontId="22" fillId="28" borderId="26" xfId="1" applyFont="1" applyFill="1" applyBorder="1" applyAlignment="1" applyProtection="1">
      <alignment horizontal="center" vertical="center" wrapText="1"/>
      <protection locked="0"/>
    </xf>
    <xf numFmtId="0" fontId="0" fillId="0" borderId="26" xfId="0" applyBorder="1" applyAlignment="1">
      <alignment horizontal="center" wrapText="1"/>
    </xf>
    <xf numFmtId="0" fontId="52" fillId="0" borderId="26" xfId="0" applyFont="1" applyBorder="1" applyAlignment="1">
      <alignment wrapText="1"/>
    </xf>
    <xf numFmtId="0" fontId="3" fillId="0" borderId="26" xfId="96" applyFont="1" applyBorder="1" applyAlignment="1">
      <alignment wrapText="1"/>
    </xf>
    <xf numFmtId="0" fontId="12" fillId="6" borderId="26" xfId="0" applyFont="1" applyFill="1" applyBorder="1" applyAlignment="1">
      <alignment vertical="top" wrapText="1"/>
    </xf>
    <xf numFmtId="0" fontId="50" fillId="0" borderId="26" xfId="0" applyFont="1" applyBorder="1" applyAlignment="1">
      <alignment wrapText="1"/>
    </xf>
    <xf numFmtId="0" fontId="56" fillId="83" borderId="26" xfId="1" applyNumberFormat="1" applyFont="1" applyFill="1" applyBorder="1" applyAlignment="1" applyProtection="1">
      <alignment horizontal="left" vertical="center" wrapText="1"/>
    </xf>
    <xf numFmtId="0" fontId="0" fillId="6" borderId="26" xfId="0" applyFill="1" applyBorder="1" applyAlignment="1">
      <alignment wrapText="1"/>
    </xf>
    <xf numFmtId="0" fontId="22" fillId="84" borderId="26" xfId="2" applyNumberFormat="1" applyFont="1" applyFill="1" applyBorder="1" applyAlignment="1" applyProtection="1">
      <alignment horizontal="center" vertical="center" wrapText="1"/>
      <protection locked="0"/>
    </xf>
    <xf numFmtId="0" fontId="56" fillId="84" borderId="26" xfId="2" applyNumberFormat="1" applyFont="1" applyFill="1" applyBorder="1" applyAlignment="1" applyProtection="1">
      <alignment horizontal="left" vertical="center" wrapText="1"/>
      <protection locked="0"/>
    </xf>
    <xf numFmtId="0" fontId="22" fillId="85" borderId="26" xfId="0" applyFont="1" applyFill="1" applyBorder="1" applyAlignment="1" applyProtection="1">
      <alignment horizontal="center" vertical="center" wrapText="1"/>
      <protection locked="0"/>
    </xf>
    <xf numFmtId="0" fontId="56" fillId="86" borderId="26" xfId="1" applyFont="1" applyFill="1" applyBorder="1" applyAlignment="1" applyProtection="1">
      <alignment horizontal="left" vertical="center" wrapText="1"/>
      <protection locked="0"/>
    </xf>
    <xf numFmtId="9" fontId="22" fillId="72" borderId="26" xfId="47" applyNumberFormat="1" applyFont="1" applyFill="1" applyBorder="1" applyAlignment="1" applyProtection="1">
      <alignment horizontal="center" vertical="center"/>
      <protection locked="0"/>
    </xf>
    <xf numFmtId="0" fontId="0" fillId="6" borderId="26" xfId="0" applyFill="1" applyBorder="1"/>
    <xf numFmtId="0" fontId="2" fillId="46" borderId="26" xfId="0" applyFont="1" applyFill="1" applyBorder="1" applyAlignment="1">
      <alignment horizontal="center" vertical="center" wrapText="1"/>
    </xf>
    <xf numFmtId="0" fontId="0" fillId="4" borderId="8" xfId="0" applyFill="1" applyBorder="1" applyAlignment="1">
      <alignment wrapText="1"/>
    </xf>
    <xf numFmtId="0" fontId="0" fillId="0" borderId="8" xfId="0" applyBorder="1" applyAlignment="1">
      <alignment wrapText="1"/>
    </xf>
    <xf numFmtId="14" fontId="0" fillId="4" borderId="8" xfId="0" applyNumberFormat="1" applyFill="1" applyBorder="1"/>
    <xf numFmtId="14" fontId="0" fillId="0" borderId="8" xfId="0" applyNumberFormat="1" applyBorder="1"/>
    <xf numFmtId="14" fontId="52" fillId="0" borderId="26" xfId="0" applyNumberFormat="1" applyFont="1" applyBorder="1" applyAlignment="1">
      <alignment wrapText="1"/>
    </xf>
    <xf numFmtId="0" fontId="0" fillId="0" borderId="5" xfId="0" applyFill="1" applyBorder="1"/>
    <xf numFmtId="0" fontId="0" fillId="87" borderId="26" xfId="0" applyFill="1" applyBorder="1" applyAlignment="1">
      <alignment wrapText="1"/>
    </xf>
    <xf numFmtId="9" fontId="18" fillId="0" borderId="26" xfId="0" applyNumberFormat="1" applyFont="1" applyBorder="1" applyAlignment="1">
      <alignment horizontal="center" vertical="center" wrapText="1"/>
    </xf>
    <xf numFmtId="0" fontId="18" fillId="65" borderId="26" xfId="0" applyFont="1" applyFill="1" applyBorder="1" applyAlignment="1" applyProtection="1">
      <alignment horizontal="center" vertical="center" wrapText="1"/>
      <protection locked="0"/>
    </xf>
    <xf numFmtId="0" fontId="22" fillId="73" borderId="26" xfId="1" applyFont="1" applyFill="1" applyBorder="1" applyAlignment="1" applyProtection="1">
      <alignment horizontal="center" vertical="center" wrapText="1"/>
    </xf>
    <xf numFmtId="0" fontId="22" fillId="73" borderId="26" xfId="1" applyNumberFormat="1" applyFont="1" applyFill="1" applyBorder="1" applyAlignment="1" applyProtection="1">
      <alignment horizontal="center" vertical="center" wrapText="1"/>
    </xf>
    <xf numFmtId="0" fontId="22" fillId="74" borderId="26" xfId="2" applyNumberFormat="1" applyFont="1" applyFill="1" applyBorder="1" applyAlignment="1" applyProtection="1">
      <alignment horizontal="center" vertical="center" wrapText="1"/>
    </xf>
    <xf numFmtId="0" fontId="22" fillId="28" borderId="26" xfId="1" applyFont="1" applyFill="1" applyBorder="1" applyAlignment="1" applyProtection="1">
      <alignment horizontal="center" vertical="center"/>
      <protection locked="0"/>
    </xf>
    <xf numFmtId="0" fontId="22" fillId="38" borderId="26" xfId="1" applyFont="1" applyFill="1" applyBorder="1" applyAlignment="1" applyProtection="1">
      <alignment horizontal="center" vertical="center" wrapText="1"/>
    </xf>
    <xf numFmtId="0" fontId="22" fillId="28" borderId="26" xfId="1" applyFont="1" applyFill="1" applyBorder="1" applyAlignment="1" applyProtection="1">
      <alignment horizontal="center" vertical="center" wrapText="1"/>
      <protection locked="0"/>
    </xf>
    <xf numFmtId="0" fontId="22" fillId="43" borderId="26" xfId="3" applyFont="1" applyFill="1" applyBorder="1" applyAlignment="1" applyProtection="1">
      <alignment horizontal="center" vertical="center" wrapText="1"/>
    </xf>
    <xf numFmtId="0" fontId="22" fillId="38" borderId="26" xfId="3" applyFont="1" applyFill="1" applyBorder="1" applyAlignment="1" applyProtection="1">
      <alignment horizontal="center" vertical="center" wrapText="1"/>
    </xf>
    <xf numFmtId="0" fontId="16" fillId="28" borderId="26" xfId="1" applyFont="1" applyFill="1" applyBorder="1" applyAlignment="1" applyProtection="1">
      <alignment horizontal="center" vertical="center" wrapText="1"/>
      <protection locked="0"/>
    </xf>
    <xf numFmtId="0" fontId="43" fillId="28" borderId="26" xfId="1" applyFont="1" applyFill="1" applyBorder="1" applyAlignment="1" applyProtection="1">
      <alignment horizontal="center" vertical="center" wrapText="1"/>
      <protection locked="0"/>
    </xf>
    <xf numFmtId="0" fontId="22" fillId="38" borderId="26" xfId="3" applyNumberFormat="1" applyFont="1" applyFill="1" applyBorder="1" applyAlignment="1" applyProtection="1">
      <alignment horizontal="center" vertical="center" wrapText="1"/>
    </xf>
    <xf numFmtId="0" fontId="22" fillId="77" borderId="26" xfId="46" applyNumberFormat="1" applyFont="1" applyFill="1" applyBorder="1" applyAlignment="1" applyProtection="1">
      <alignment horizontal="center" vertical="center" wrapText="1"/>
    </xf>
    <xf numFmtId="0" fontId="25" fillId="49" borderId="13" xfId="0" applyFont="1" applyFill="1" applyBorder="1" applyAlignment="1">
      <alignment horizontal="center" vertical="center"/>
    </xf>
    <xf numFmtId="0" fontId="25" fillId="49" borderId="0"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25" fillId="82" borderId="13" xfId="0" applyFont="1" applyFill="1" applyBorder="1" applyAlignment="1">
      <alignment horizontal="center" vertical="center"/>
    </xf>
    <xf numFmtId="0" fontId="25" fillId="82" borderId="0" xfId="0" applyFont="1" applyFill="1" applyBorder="1" applyAlignment="1">
      <alignment horizontal="center" vertical="center"/>
    </xf>
    <xf numFmtId="14" fontId="22" fillId="40" borderId="26" xfId="1" applyNumberFormat="1" applyFont="1" applyFill="1" applyBorder="1" applyAlignment="1" applyProtection="1">
      <alignment horizontal="center" vertical="center"/>
    </xf>
    <xf numFmtId="0" fontId="22" fillId="61" borderId="26" xfId="1" applyFont="1" applyFill="1" applyBorder="1" applyAlignment="1" applyProtection="1">
      <alignment horizontal="center" vertical="center" wrapText="1"/>
    </xf>
    <xf numFmtId="0" fontId="22" fillId="61" borderId="26" xfId="3" applyFont="1" applyFill="1" applyBorder="1" applyAlignment="1" applyProtection="1">
      <alignment horizontal="center" vertical="center" wrapText="1"/>
    </xf>
    <xf numFmtId="0" fontId="22" fillId="48" borderId="26" xfId="1" applyFont="1" applyFill="1" applyBorder="1" applyAlignment="1" applyProtection="1">
      <alignment horizontal="center" vertical="center"/>
    </xf>
    <xf numFmtId="0" fontId="22" fillId="34" borderId="26" xfId="1" applyFont="1" applyFill="1" applyBorder="1" applyAlignment="1">
      <alignment horizontal="center" vertical="center"/>
    </xf>
    <xf numFmtId="0" fontId="22" fillId="45" borderId="26" xfId="1" applyFont="1" applyFill="1" applyBorder="1" applyAlignment="1" applyProtection="1">
      <alignment horizontal="center" vertical="center" wrapText="1"/>
    </xf>
    <xf numFmtId="49" fontId="22" fillId="34" borderId="26" xfId="1" applyNumberFormat="1" applyFont="1" applyFill="1" applyBorder="1" applyAlignment="1" applyProtection="1">
      <alignment horizontal="center" vertical="center" wrapText="1"/>
      <protection locked="0"/>
    </xf>
    <xf numFmtId="0" fontId="22" fillId="40" borderId="26" xfId="1" applyFont="1" applyFill="1" applyBorder="1" applyAlignment="1" applyProtection="1">
      <alignment horizontal="center" vertical="center" wrapText="1"/>
    </xf>
    <xf numFmtId="0" fontId="22" fillId="62" borderId="26" xfId="1" applyFont="1" applyFill="1" applyBorder="1" applyAlignment="1" applyProtection="1">
      <alignment horizontal="center" vertical="center" wrapText="1"/>
    </xf>
    <xf numFmtId="0" fontId="22" fillId="68" borderId="26" xfId="3" applyFont="1" applyFill="1" applyBorder="1" applyAlignment="1">
      <alignment horizontal="center" vertical="center"/>
    </xf>
    <xf numFmtId="0" fontId="22" fillId="71" borderId="26" xfId="1" applyFont="1" applyFill="1" applyBorder="1" applyAlignment="1" applyProtection="1">
      <alignment horizontal="center" vertical="center" wrapText="1"/>
    </xf>
    <xf numFmtId="0" fontId="22" fillId="62" borderId="26" xfId="1" applyNumberFormat="1" applyFont="1" applyFill="1" applyBorder="1" applyAlignment="1" applyProtection="1">
      <alignment horizontal="center" vertical="center" wrapText="1"/>
    </xf>
    <xf numFmtId="0" fontId="22" fillId="62" borderId="26" xfId="3" applyNumberFormat="1" applyFont="1" applyFill="1" applyBorder="1" applyAlignment="1" applyProtection="1">
      <alignment horizontal="center" vertical="center" wrapText="1"/>
    </xf>
    <xf numFmtId="0" fontId="22" fillId="48" borderId="26" xfId="1" applyFont="1" applyFill="1" applyBorder="1" applyAlignment="1" applyProtection="1">
      <alignment horizontal="center" vertical="center" wrapText="1"/>
    </xf>
    <xf numFmtId="0" fontId="22" fillId="34" borderId="26" xfId="1" applyNumberFormat="1" applyFont="1" applyFill="1" applyBorder="1" applyAlignment="1" applyProtection="1">
      <alignment horizontal="center" vertical="center" wrapText="1"/>
    </xf>
    <xf numFmtId="0" fontId="22" fillId="34" borderId="26" xfId="1" applyFont="1" applyFill="1" applyBorder="1" applyAlignment="1" applyProtection="1">
      <alignment horizontal="center" vertical="center" wrapText="1"/>
    </xf>
    <xf numFmtId="0" fontId="22" fillId="32" borderId="26" xfId="1" applyNumberFormat="1" applyFont="1" applyFill="1" applyBorder="1" applyAlignment="1" applyProtection="1">
      <alignment horizontal="center" vertical="center" wrapText="1"/>
    </xf>
    <xf numFmtId="0" fontId="22" fillId="32" borderId="26" xfId="1" applyFont="1" applyFill="1" applyBorder="1" applyAlignment="1" applyProtection="1">
      <alignment horizontal="center" vertical="center" wrapText="1"/>
    </xf>
    <xf numFmtId="0" fontId="22" fillId="45" borderId="26" xfId="46" applyNumberFormat="1" applyFont="1" applyFill="1" applyBorder="1" applyAlignment="1" applyProtection="1">
      <alignment horizontal="center" vertical="center" wrapText="1"/>
    </xf>
    <xf numFmtId="0" fontId="22" fillId="31" borderId="26" xfId="2" applyNumberFormat="1" applyFont="1" applyFill="1" applyBorder="1" applyAlignment="1" applyProtection="1">
      <alignment horizontal="center" vertical="center" wrapText="1"/>
    </xf>
    <xf numFmtId="0" fontId="22" fillId="61" borderId="14" xfId="1" applyFont="1" applyFill="1" applyBorder="1" applyAlignment="1" applyProtection="1">
      <alignment horizontal="center" vertical="center" wrapText="1"/>
    </xf>
    <xf numFmtId="0" fontId="22" fillId="61" borderId="5" xfId="1" applyFont="1" applyFill="1" applyBorder="1" applyAlignment="1" applyProtection="1">
      <alignment horizontal="center" vertical="center" wrapText="1"/>
    </xf>
    <xf numFmtId="0" fontId="22" fillId="61" borderId="27" xfId="1" applyFont="1" applyFill="1" applyBorder="1" applyAlignment="1" applyProtection="1">
      <alignment horizontal="center" vertical="center" wrapText="1"/>
    </xf>
    <xf numFmtId="0" fontId="30" fillId="62" borderId="14" xfId="47" applyFont="1" applyFill="1" applyBorder="1" applyAlignment="1" applyProtection="1">
      <alignment horizontal="center" vertical="center" wrapText="1"/>
      <protection locked="0"/>
    </xf>
    <xf numFmtId="0" fontId="30" fillId="62" borderId="5" xfId="47" applyFont="1" applyFill="1" applyBorder="1" applyAlignment="1" applyProtection="1">
      <alignment horizontal="center" vertical="center" wrapText="1"/>
      <protection locked="0"/>
    </xf>
    <xf numFmtId="0" fontId="30" fillId="62" borderId="27" xfId="47" applyFont="1" applyFill="1" applyBorder="1" applyAlignment="1" applyProtection="1">
      <alignment horizontal="center" vertical="center" wrapText="1"/>
      <protection locked="0"/>
    </xf>
    <xf numFmtId="0" fontId="22" fillId="62" borderId="26" xfId="0" applyFont="1" applyFill="1" applyBorder="1" applyAlignment="1" applyProtection="1">
      <alignment horizontal="center" vertical="center" wrapText="1"/>
    </xf>
    <xf numFmtId="0" fontId="22" fillId="62" borderId="26" xfId="3" applyFont="1" applyFill="1" applyBorder="1" applyAlignment="1" applyProtection="1">
      <alignment horizontal="center" vertical="center" wrapText="1"/>
    </xf>
    <xf numFmtId="0" fontId="22" fillId="72" borderId="26" xfId="1" applyFont="1" applyFill="1" applyBorder="1" applyAlignment="1" applyProtection="1">
      <alignment horizontal="center" vertical="center" wrapText="1"/>
    </xf>
    <xf numFmtId="0" fontId="45" fillId="68" borderId="26" xfId="3" applyFont="1" applyFill="1" applyBorder="1" applyAlignment="1">
      <alignment horizontal="center" vertical="center" wrapText="1"/>
    </xf>
    <xf numFmtId="0" fontId="22" fillId="68" borderId="26" xfId="3" applyFont="1" applyFill="1" applyBorder="1" applyAlignment="1">
      <alignment horizontal="center" vertical="center" wrapText="1"/>
    </xf>
    <xf numFmtId="0" fontId="22" fillId="61" borderId="26" xfId="46" applyNumberFormat="1" applyFont="1" applyFill="1" applyBorder="1" applyAlignment="1" applyProtection="1">
      <alignment horizontal="center" vertical="center" wrapText="1"/>
    </xf>
    <xf numFmtId="0" fontId="22" fillId="43" borderId="26" xfId="46" applyNumberFormat="1" applyFont="1" applyFill="1" applyBorder="1" applyAlignment="1" applyProtection="1">
      <alignment horizontal="center" vertical="center" wrapText="1"/>
    </xf>
    <xf numFmtId="0" fontId="22" fillId="68" borderId="26" xfId="0" applyFont="1" applyFill="1" applyBorder="1" applyAlignment="1">
      <alignment horizontal="center" vertical="center" wrapText="1"/>
    </xf>
    <xf numFmtId="0" fontId="18" fillId="68" borderId="26" xfId="0" applyFont="1" applyFill="1" applyBorder="1" applyAlignment="1">
      <alignment horizontal="center" vertical="center" wrapText="1"/>
    </xf>
    <xf numFmtId="0" fontId="22" fillId="65" borderId="26" xfId="1" applyFont="1" applyFill="1" applyBorder="1" applyAlignment="1" applyProtection="1">
      <alignment horizontal="center" vertical="center" wrapText="1"/>
    </xf>
    <xf numFmtId="49" fontId="22" fillId="34" borderId="26" xfId="1" applyNumberFormat="1" applyFont="1" applyFill="1" applyBorder="1" applyAlignment="1" applyProtection="1">
      <alignment horizontal="center" vertical="center" wrapText="1"/>
    </xf>
    <xf numFmtId="9" fontId="22" fillId="61" borderId="26" xfId="1" applyNumberFormat="1" applyFont="1" applyFill="1" applyBorder="1" applyAlignment="1" applyProtection="1">
      <alignment horizontal="center" vertical="center" wrapText="1"/>
    </xf>
    <xf numFmtId="0" fontId="22" fillId="43" borderId="26" xfId="1" applyFont="1" applyFill="1" applyBorder="1" applyAlignment="1" applyProtection="1">
      <alignment horizontal="center" vertical="center" wrapText="1"/>
    </xf>
    <xf numFmtId="0" fontId="22" fillId="62" borderId="26" xfId="1" applyFont="1" applyFill="1" applyBorder="1" applyAlignment="1" applyProtection="1">
      <alignment horizontal="center" vertical="center" wrapText="1"/>
      <protection locked="0"/>
    </xf>
    <xf numFmtId="9" fontId="16" fillId="28" borderId="26" xfId="1" applyNumberFormat="1" applyFont="1" applyFill="1" applyBorder="1" applyAlignment="1" applyProtection="1">
      <alignment horizontal="center" vertical="center"/>
      <protection locked="0"/>
    </xf>
    <xf numFmtId="9" fontId="22" fillId="61" borderId="26" xfId="1" applyNumberFormat="1" applyFont="1" applyFill="1" applyBorder="1" applyAlignment="1" applyProtection="1">
      <alignment horizontal="center" vertical="center" wrapText="1"/>
      <protection locked="0"/>
    </xf>
    <xf numFmtId="0" fontId="16" fillId="28" borderId="26" xfId="1" applyFont="1" applyFill="1" applyBorder="1" applyAlignment="1" applyProtection="1">
      <alignment horizontal="center" vertical="center"/>
      <protection locked="0"/>
    </xf>
    <xf numFmtId="14" fontId="22" fillId="61" borderId="26" xfId="1" applyNumberFormat="1" applyFont="1" applyFill="1" applyBorder="1" applyAlignment="1" applyProtection="1">
      <alignment horizontal="center" vertical="center" wrapText="1"/>
    </xf>
    <xf numFmtId="14" fontId="16" fillId="28" borderId="26" xfId="1" applyNumberFormat="1" applyFont="1" applyFill="1" applyBorder="1" applyAlignment="1" applyProtection="1">
      <alignment horizontal="center" vertical="center" wrapText="1"/>
      <protection locked="0"/>
    </xf>
    <xf numFmtId="14" fontId="16" fillId="28" borderId="26" xfId="1" applyNumberFormat="1" applyFont="1" applyFill="1" applyBorder="1" applyAlignment="1" applyProtection="1">
      <alignment horizontal="center" vertical="center"/>
      <protection locked="0"/>
    </xf>
    <xf numFmtId="0" fontId="22" fillId="79" borderId="26" xfId="46" applyNumberFormat="1" applyFont="1" applyFill="1" applyBorder="1" applyAlignment="1" applyProtection="1">
      <alignment horizontal="center" vertical="center" wrapText="1"/>
    </xf>
    <xf numFmtId="0" fontId="25" fillId="81" borderId="16" xfId="0" applyFont="1" applyFill="1" applyBorder="1" applyAlignment="1">
      <alignment horizontal="center" vertical="center"/>
    </xf>
    <xf numFmtId="0" fontId="25" fillId="81" borderId="17" xfId="0" applyFont="1" applyFill="1" applyBorder="1" applyAlignment="1">
      <alignment horizontal="center" vertical="center"/>
    </xf>
    <xf numFmtId="9" fontId="22" fillId="61" borderId="14" xfId="1" applyNumberFormat="1" applyFont="1" applyFill="1" applyBorder="1" applyAlignment="1" applyProtection="1">
      <alignment horizontal="center" vertical="center" wrapText="1"/>
      <protection locked="0"/>
    </xf>
    <xf numFmtId="9" fontId="22" fillId="61" borderId="5" xfId="1" applyNumberFormat="1" applyFont="1" applyFill="1" applyBorder="1" applyAlignment="1" applyProtection="1">
      <alignment horizontal="center" vertical="center" wrapText="1"/>
      <protection locked="0"/>
    </xf>
    <xf numFmtId="9" fontId="22" fillId="61" borderId="27" xfId="1" applyNumberFormat="1" applyFont="1" applyFill="1" applyBorder="1" applyAlignment="1" applyProtection="1">
      <alignment horizontal="center" vertical="center" wrapText="1"/>
      <protection locked="0"/>
    </xf>
    <xf numFmtId="9" fontId="22" fillId="28" borderId="26" xfId="1" applyNumberFormat="1" applyFont="1" applyFill="1" applyBorder="1" applyAlignment="1" applyProtection="1">
      <alignment horizontal="center" vertical="center"/>
      <protection locked="0"/>
    </xf>
    <xf numFmtId="0" fontId="18" fillId="60" borderId="26" xfId="0" applyFont="1" applyFill="1" applyBorder="1" applyAlignment="1" applyProtection="1">
      <alignment horizontal="center" vertical="center" wrapText="1"/>
      <protection locked="0"/>
    </xf>
    <xf numFmtId="0" fontId="22" fillId="78" borderId="26" xfId="3" applyNumberFormat="1" applyFont="1" applyFill="1" applyBorder="1" applyAlignment="1" applyProtection="1">
      <alignment horizontal="center" vertical="center" wrapText="1"/>
    </xf>
    <xf numFmtId="14" fontId="27" fillId="28" borderId="14" xfId="1" applyNumberFormat="1" applyFont="1" applyFill="1" applyBorder="1" applyAlignment="1" applyProtection="1">
      <alignment horizontal="center" vertical="center"/>
      <protection locked="0"/>
    </xf>
    <xf numFmtId="14" fontId="27" fillId="28" borderId="27" xfId="1" applyNumberFormat="1" applyFont="1" applyFill="1" applyBorder="1" applyAlignment="1" applyProtection="1">
      <alignment horizontal="center" vertical="center"/>
      <protection locked="0"/>
    </xf>
    <xf numFmtId="0" fontId="27" fillId="28" borderId="14" xfId="1" applyFont="1" applyFill="1" applyBorder="1" applyAlignment="1" applyProtection="1">
      <alignment horizontal="center" vertical="center"/>
      <protection locked="0"/>
    </xf>
    <xf numFmtId="0" fontId="27" fillId="28" borderId="27" xfId="1" applyFont="1" applyFill="1" applyBorder="1" applyAlignment="1" applyProtection="1">
      <alignment horizontal="center" vertical="center"/>
      <protection locked="0"/>
    </xf>
    <xf numFmtId="0" fontId="27" fillId="28" borderId="14" xfId="1" applyFont="1" applyFill="1" applyBorder="1" applyAlignment="1" applyProtection="1">
      <alignment horizontal="center" vertical="center" wrapText="1"/>
      <protection locked="0"/>
    </xf>
    <xf numFmtId="0" fontId="27" fillId="28" borderId="27" xfId="1" applyFont="1" applyFill="1" applyBorder="1" applyAlignment="1" applyProtection="1">
      <alignment horizontal="center" vertical="center" wrapText="1"/>
      <protection locked="0"/>
    </xf>
    <xf numFmtId="14" fontId="30" fillId="62" borderId="14" xfId="47" applyNumberFormat="1" applyFont="1" applyFill="1" applyBorder="1" applyAlignment="1" applyProtection="1">
      <alignment horizontal="center" vertical="center" wrapText="1"/>
      <protection locked="0"/>
    </xf>
    <xf numFmtId="14" fontId="30" fillId="62" borderId="5" xfId="47" applyNumberFormat="1" applyFont="1" applyFill="1" applyBorder="1" applyAlignment="1" applyProtection="1">
      <alignment horizontal="center" vertical="center" wrapText="1"/>
      <protection locked="0"/>
    </xf>
    <xf numFmtId="14" fontId="30" fillId="62" borderId="27" xfId="47" applyNumberFormat="1" applyFont="1" applyFill="1" applyBorder="1" applyAlignment="1" applyProtection="1">
      <alignment horizontal="center" vertical="center" wrapText="1"/>
      <protection locked="0"/>
    </xf>
    <xf numFmtId="0" fontId="30" fillId="61" borderId="14" xfId="1" applyFont="1" applyFill="1" applyBorder="1" applyAlignment="1" applyProtection="1">
      <alignment horizontal="center" vertical="center" wrapText="1"/>
      <protection locked="0"/>
    </xf>
    <xf numFmtId="0" fontId="30" fillId="61" borderId="5" xfId="1" applyFont="1" applyFill="1" applyBorder="1" applyAlignment="1" applyProtection="1">
      <alignment horizontal="center" vertical="center" wrapText="1"/>
      <protection locked="0"/>
    </xf>
    <xf numFmtId="0" fontId="30" fillId="61" borderId="27" xfId="1" applyFont="1" applyFill="1" applyBorder="1" applyAlignment="1" applyProtection="1">
      <alignment horizontal="center" vertical="center" wrapText="1"/>
      <protection locked="0"/>
    </xf>
    <xf numFmtId="0" fontId="56" fillId="60" borderId="14" xfId="0" applyFont="1" applyFill="1" applyBorder="1" applyAlignment="1" applyProtection="1">
      <alignment horizontal="left" vertical="center" wrapText="1"/>
    </xf>
    <xf numFmtId="0" fontId="56" fillId="60" borderId="5" xfId="0" applyFont="1" applyFill="1" applyBorder="1" applyAlignment="1" applyProtection="1">
      <alignment horizontal="left" vertical="center" wrapText="1"/>
    </xf>
    <xf numFmtId="0" fontId="56" fillId="60" borderId="27" xfId="0" applyFont="1" applyFill="1" applyBorder="1" applyAlignment="1" applyProtection="1">
      <alignment horizontal="left" vertical="center" wrapText="1"/>
    </xf>
    <xf numFmtId="0" fontId="22" fillId="60" borderId="14" xfId="0" applyFont="1" applyFill="1" applyBorder="1" applyAlignment="1" applyProtection="1">
      <alignment horizontal="center" vertical="center" wrapText="1"/>
    </xf>
    <xf numFmtId="0" fontId="22" fillId="60" borderId="27" xfId="0" applyFont="1" applyFill="1" applyBorder="1" applyAlignment="1" applyProtection="1">
      <alignment horizontal="center" vertical="center" wrapText="1"/>
    </xf>
    <xf numFmtId="0" fontId="30" fillId="28" borderId="14" xfId="1" applyFont="1" applyFill="1" applyBorder="1" applyAlignment="1" applyProtection="1">
      <alignment horizontal="center" vertical="center" wrapText="1"/>
      <protection locked="0"/>
    </xf>
    <xf numFmtId="0" fontId="30" fillId="28" borderId="27" xfId="1" applyFont="1" applyFill="1" applyBorder="1" applyAlignment="1" applyProtection="1">
      <alignment horizontal="center" vertical="center" wrapText="1"/>
      <protection locked="0"/>
    </xf>
    <xf numFmtId="0" fontId="56" fillId="28" borderId="26" xfId="1" applyFont="1" applyFill="1" applyBorder="1" applyAlignment="1" applyProtection="1">
      <alignment horizontal="left" vertical="center" wrapText="1"/>
      <protection locked="0"/>
    </xf>
    <xf numFmtId="0" fontId="22" fillId="38" borderId="26" xfId="0" applyFont="1" applyFill="1" applyBorder="1" applyAlignment="1" applyProtection="1">
      <alignment horizontal="center" vertical="center" wrapText="1"/>
    </xf>
    <xf numFmtId="9" fontId="56" fillId="60" borderId="26" xfId="0" applyNumberFormat="1" applyFont="1" applyFill="1" applyBorder="1" applyAlignment="1" applyProtection="1">
      <alignment horizontal="center" vertical="center" wrapText="1"/>
    </xf>
    <xf numFmtId="0" fontId="22" fillId="60" borderId="34" xfId="0" applyFont="1" applyFill="1" applyBorder="1" applyAlignment="1" applyProtection="1">
      <alignment horizontal="center" vertical="center" wrapText="1"/>
    </xf>
    <xf numFmtId="0" fontId="56" fillId="6" borderId="14" xfId="0" applyFont="1" applyFill="1" applyBorder="1" applyAlignment="1" applyProtection="1">
      <alignment horizontal="left" vertical="center" wrapText="1"/>
    </xf>
    <xf numFmtId="0" fontId="56" fillId="6" borderId="5" xfId="0" applyFont="1" applyFill="1" applyBorder="1" applyAlignment="1" applyProtection="1">
      <alignment horizontal="left" vertical="center" wrapText="1"/>
    </xf>
    <xf numFmtId="0" fontId="56" fillId="6" borderId="27" xfId="0" applyFont="1" applyFill="1" applyBorder="1" applyAlignment="1" applyProtection="1">
      <alignment horizontal="left" vertical="center" wrapText="1"/>
    </xf>
  </cellXfs>
  <cellStyles count="97">
    <cellStyle name="20% - Énfasis1 2" xfId="4"/>
    <cellStyle name="20% - Énfasis1 2 2" xfId="5"/>
    <cellStyle name="20% - Énfasis2 2" xfId="6"/>
    <cellStyle name="20% - Énfasis2 2 2" xfId="7"/>
    <cellStyle name="20% - Énfasis3 2" xfId="8"/>
    <cellStyle name="20% - Énfasis3 2 2" xfId="9"/>
    <cellStyle name="20% - Énfasis4 2" xfId="10"/>
    <cellStyle name="20% - Énfasis4 2 2" xfId="11"/>
    <cellStyle name="20% - Énfasis5 2" xfId="12"/>
    <cellStyle name="20% - Énfasis5 2 2" xfId="13"/>
    <cellStyle name="20% - Énfasis6 2" xfId="14"/>
    <cellStyle name="20% - Énfasis6 2 2" xfId="15"/>
    <cellStyle name="40% - Énfasis1 2" xfId="16"/>
    <cellStyle name="40% - Énfasis1 2 2" xfId="17"/>
    <cellStyle name="40% - Énfasis2 2" xfId="18"/>
    <cellStyle name="40% - Énfasis2 2 2" xfId="19"/>
    <cellStyle name="40% - Énfasis3 2" xfId="20"/>
    <cellStyle name="40% - Énfasis3 2 2" xfId="21"/>
    <cellStyle name="40% - Énfasis4 2" xfId="22"/>
    <cellStyle name="40% - Énfasis4 2 2" xfId="23"/>
    <cellStyle name="40% - Énfasis5 2" xfId="24"/>
    <cellStyle name="40% - Énfasis5 2 2" xfId="25"/>
    <cellStyle name="40% - Énfasis6 2" xfId="26"/>
    <cellStyle name="40% - Énfasis6 2 2" xfId="27"/>
    <cellStyle name="60% - Énfasis1 2" xfId="2"/>
    <cellStyle name="60% - Énfasis2 2" xfId="28"/>
    <cellStyle name="60% - Énfasis3 2" xfId="29"/>
    <cellStyle name="60% - Énfasis4 2" xfId="30"/>
    <cellStyle name="60% - Énfasis5 2" xfId="31"/>
    <cellStyle name="60% - Énfasis6 2" xfId="32"/>
    <cellStyle name="Buena 2" xfId="33"/>
    <cellStyle name="Cálculo 2" xfId="34"/>
    <cellStyle name="Cálculo 2 2" xfId="86"/>
    <cellStyle name="Celda de comprobación 2" xfId="35"/>
    <cellStyle name="Celda de comprobación 2 2" xfId="92"/>
    <cellStyle name="Celda vinculada 2" xfId="36"/>
    <cellStyle name="Encabezado 4 2" xfId="37"/>
    <cellStyle name="Énfasis1 2" xfId="38"/>
    <cellStyle name="Énfasis2 2" xfId="39"/>
    <cellStyle name="Énfasis3 2" xfId="40"/>
    <cellStyle name="Énfasis4 2" xfId="41"/>
    <cellStyle name="Énfasis5 2" xfId="42"/>
    <cellStyle name="Énfasis6 2" xfId="43"/>
    <cellStyle name="Entrada 2" xfId="44"/>
    <cellStyle name="Entrada 2 2" xfId="87"/>
    <cellStyle name="Hipervínculo" xfId="96" builtinId="8"/>
    <cellStyle name="Incorrecto 2" xfId="45"/>
    <cellStyle name="Neutral 2" xfId="46"/>
    <cellStyle name="Normal" xfId="0" builtinId="0"/>
    <cellStyle name="Normal 11" xfId="47"/>
    <cellStyle name="Normal 12" xfId="48"/>
    <cellStyle name="Normal 13" xfId="49"/>
    <cellStyle name="Normal 14" xfId="50"/>
    <cellStyle name="Normal 17" xfId="51"/>
    <cellStyle name="Normal 18" xfId="52"/>
    <cellStyle name="Normal 19" xfId="53"/>
    <cellStyle name="Normal 2" xfId="1"/>
    <cellStyle name="Normal 2 5" xfId="54"/>
    <cellStyle name="Normal 20" xfId="55"/>
    <cellStyle name="Normal 21" xfId="56"/>
    <cellStyle name="Normal 22" xfId="57"/>
    <cellStyle name="Normal 23" xfId="58"/>
    <cellStyle name="Normal 24" xfId="59"/>
    <cellStyle name="Normal 26" xfId="60"/>
    <cellStyle name="Normal 28" xfId="61"/>
    <cellStyle name="Normal 29" xfId="62"/>
    <cellStyle name="Normal 3" xfId="3"/>
    <cellStyle name="Normal 3 2" xfId="91"/>
    <cellStyle name="Normal 4 14" xfId="63"/>
    <cellStyle name="Normal 4 15" xfId="64"/>
    <cellStyle name="Normal 4 19" xfId="65"/>
    <cellStyle name="Normal 4 20" xfId="66"/>
    <cellStyle name="Normal 6" xfId="67"/>
    <cellStyle name="Normal 7" xfId="68"/>
    <cellStyle name="Normal 7 2" xfId="93"/>
    <cellStyle name="Normal 8" xfId="69"/>
    <cellStyle name="Normal 9" xfId="70"/>
    <cellStyle name="Normal 9 18" xfId="71"/>
    <cellStyle name="Notas 2" xfId="72"/>
    <cellStyle name="Notas 2 2" xfId="88"/>
    <cellStyle name="Porcentaje 2" xfId="73"/>
    <cellStyle name="Porcentaje 2 2" xfId="74"/>
    <cellStyle name="Porcentaje 2 3" xfId="75"/>
    <cellStyle name="Porcentaje 2 3 2" xfId="76"/>
    <cellStyle name="Porcentaje 2 4" xfId="77"/>
    <cellStyle name="Porcentaje 2 4 2" xfId="78"/>
    <cellStyle name="Salida 2" xfId="79"/>
    <cellStyle name="Salida 2 2" xfId="89"/>
    <cellStyle name="Texto de advertencia 2" xfId="80"/>
    <cellStyle name="Texto explicativo 2" xfId="81"/>
    <cellStyle name="Título 2 2" xfId="82"/>
    <cellStyle name="Título 3 2" xfId="83"/>
    <cellStyle name="Título 4" xfId="84"/>
    <cellStyle name="Total 2" xfId="85"/>
    <cellStyle name="Total 2 2" xfId="90"/>
    <cellStyle name="Total 2 2 2" xfId="95"/>
    <cellStyle name="Total 2 3" xfId="94"/>
  </cellStyles>
  <dxfs count="0"/>
  <tableStyles count="0" defaultTableStyle="TableStyleMedium2" defaultPivotStyle="PivotStyleLight16"/>
  <colors>
    <mruColors>
      <color rgb="FFFFCCFF"/>
      <color rgb="FFFF99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131078</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190.145.162.131/HVindiProcesoRecursosFianan.as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51118"/>
  <sheetViews>
    <sheetView tabSelected="1" zoomScale="60" zoomScaleNormal="60" workbookViewId="0">
      <pane xSplit="5" ySplit="10" topLeftCell="T168" activePane="bottomRight" state="frozen"/>
      <selection pane="topRight" activeCell="F1" sqref="F1"/>
      <selection pane="bottomLeft" activeCell="A11" sqref="A11"/>
      <selection pane="bottomRight" activeCell="T172" sqref="T172"/>
    </sheetView>
  </sheetViews>
  <sheetFormatPr baseColWidth="10" defaultColWidth="9.140625" defaultRowHeight="15" x14ac:dyDescent="0.25"/>
  <cols>
    <col min="1" max="1" width="7.140625" customWidth="1"/>
    <col min="2" max="2" width="10.140625" customWidth="1"/>
    <col min="3" max="3" width="38" customWidth="1"/>
    <col min="4" max="4" width="30.7109375" customWidth="1"/>
    <col min="5" max="5" width="65.28515625" customWidth="1"/>
    <col min="6" max="6" width="56.5703125" customWidth="1"/>
    <col min="7" max="7" width="48.42578125" style="15" customWidth="1"/>
    <col min="8" max="8" width="31.7109375" style="15" customWidth="1"/>
    <col min="9" max="9" width="32.42578125" customWidth="1"/>
    <col min="10" max="10" width="32.42578125" style="15" customWidth="1"/>
    <col min="11" max="11" width="59.85546875" customWidth="1"/>
    <col min="12" max="12" width="65" customWidth="1"/>
    <col min="13" max="13" width="48.42578125" customWidth="1"/>
    <col min="14" max="14" width="35" customWidth="1"/>
    <col min="15" max="15" width="40" customWidth="1"/>
    <col min="16" max="16" width="52.140625" style="9" customWidth="1"/>
    <col min="17" max="17" width="60.5703125" customWidth="1"/>
    <col min="18" max="18" width="53.5703125" customWidth="1"/>
    <col min="19" max="19" width="40.85546875" style="21" customWidth="1"/>
    <col min="20" max="20" width="37.7109375" customWidth="1"/>
    <col min="21" max="21" width="22.140625" customWidth="1"/>
    <col min="22" max="22" width="16.7109375" customWidth="1"/>
    <col min="23" max="23" width="21" customWidth="1"/>
    <col min="24" max="24" width="27.85546875" style="21" customWidth="1"/>
    <col min="25" max="25" width="55.42578125" customWidth="1"/>
    <col min="26" max="26" width="26" customWidth="1"/>
    <col min="27" max="27" width="37.5703125" customWidth="1"/>
    <col min="28" max="28" width="21.28515625" customWidth="1"/>
    <col min="29" max="29" width="17.28515625" customWidth="1"/>
    <col min="30" max="30" width="15.5703125" customWidth="1"/>
    <col min="31" max="31" width="18.42578125" hidden="1" customWidth="1"/>
    <col min="32" max="32" width="16.42578125" hidden="1" customWidth="1"/>
    <col min="33" max="33" width="15.140625" hidden="1" customWidth="1"/>
    <col min="34" max="34" width="17.28515625" hidden="1" customWidth="1"/>
    <col min="35" max="35" width="11.7109375" hidden="1" customWidth="1"/>
    <col min="36" max="36" width="19.140625" hidden="1" customWidth="1"/>
    <col min="37" max="37" width="15" hidden="1" customWidth="1"/>
    <col min="38" max="38" width="15.5703125" hidden="1" customWidth="1"/>
    <col min="39" max="39" width="16" hidden="1" customWidth="1"/>
    <col min="40" max="40" width="18.85546875" hidden="1" customWidth="1"/>
    <col min="41" max="41" width="16" hidden="1" customWidth="1"/>
    <col min="42" max="42" width="12" style="17" hidden="1" customWidth="1"/>
    <col min="43" max="255" width="8" customWidth="1"/>
    <col min="256" max="256" width="0.28515625" customWidth="1"/>
    <col min="257" max="257" width="14.5703125" customWidth="1"/>
  </cols>
  <sheetData>
    <row r="1" spans="1:42" x14ac:dyDescent="0.25">
      <c r="B1" s="1" t="s">
        <v>0</v>
      </c>
      <c r="C1" s="1">
        <v>53</v>
      </c>
      <c r="D1" s="1" t="s">
        <v>1</v>
      </c>
      <c r="AP1" s="20"/>
    </row>
    <row r="2" spans="1:42" x14ac:dyDescent="0.25">
      <c r="B2" s="1" t="s">
        <v>2</v>
      </c>
      <c r="C2" s="1">
        <v>400</v>
      </c>
      <c r="D2" s="1" t="s">
        <v>3</v>
      </c>
      <c r="AP2" s="20"/>
    </row>
    <row r="3" spans="1:42" x14ac:dyDescent="0.25">
      <c r="B3" s="1" t="s">
        <v>4</v>
      </c>
      <c r="C3" s="1">
        <v>1</v>
      </c>
      <c r="AP3" s="20"/>
    </row>
    <row r="4" spans="1:42" x14ac:dyDescent="0.25">
      <c r="B4" s="1" t="s">
        <v>5</v>
      </c>
      <c r="C4" s="1">
        <v>456</v>
      </c>
      <c r="AP4" s="20"/>
    </row>
    <row r="5" spans="1:42" x14ac:dyDescent="0.25">
      <c r="B5" s="1" t="s">
        <v>6</v>
      </c>
      <c r="C5" s="2">
        <v>43256</v>
      </c>
      <c r="AP5" s="20"/>
    </row>
    <row r="6" spans="1:42" x14ac:dyDescent="0.25">
      <c r="B6" s="1" t="s">
        <v>7</v>
      </c>
      <c r="C6" s="1">
        <v>0</v>
      </c>
      <c r="D6" s="1" t="s">
        <v>8</v>
      </c>
      <c r="AP6" s="20"/>
    </row>
    <row r="7" spans="1:42" x14ac:dyDescent="0.25">
      <c r="AP7" s="20"/>
    </row>
    <row r="8" spans="1:42" x14ac:dyDescent="0.25">
      <c r="A8" s="1" t="s">
        <v>9</v>
      </c>
      <c r="B8" s="511" t="s">
        <v>10</v>
      </c>
      <c r="C8" s="512"/>
      <c r="D8" s="512"/>
      <c r="E8" s="512"/>
      <c r="F8" s="512"/>
      <c r="G8" s="512"/>
      <c r="H8" s="512"/>
      <c r="I8" s="512"/>
      <c r="J8" s="512"/>
      <c r="K8" s="512"/>
      <c r="L8" s="512"/>
      <c r="M8" s="512"/>
      <c r="N8" s="512"/>
      <c r="O8" s="512"/>
      <c r="P8" s="512"/>
      <c r="Q8" s="513"/>
      <c r="R8" s="514" t="s">
        <v>423</v>
      </c>
      <c r="S8" s="515"/>
      <c r="T8" s="515"/>
      <c r="U8" s="515"/>
      <c r="V8" s="515"/>
      <c r="W8" s="515"/>
      <c r="X8" s="563" t="s">
        <v>427</v>
      </c>
      <c r="Y8" s="563"/>
      <c r="Z8" s="563"/>
      <c r="AA8" s="563"/>
      <c r="AB8" s="563"/>
      <c r="AC8" s="563"/>
      <c r="AD8" s="564"/>
      <c r="AE8" s="509" t="s">
        <v>428</v>
      </c>
      <c r="AF8" s="510"/>
      <c r="AG8" s="510"/>
      <c r="AH8" s="510"/>
      <c r="AI8" s="510"/>
      <c r="AJ8" s="510"/>
      <c r="AK8" s="509" t="s">
        <v>429</v>
      </c>
      <c r="AL8" s="510"/>
      <c r="AM8" s="510"/>
      <c r="AN8" s="510"/>
      <c r="AO8" s="510"/>
      <c r="AP8" s="510"/>
    </row>
    <row r="9" spans="1:42" x14ac:dyDescent="0.25">
      <c r="B9" s="21"/>
      <c r="C9" s="14">
        <v>4</v>
      </c>
      <c r="D9" s="14">
        <v>8</v>
      </c>
      <c r="E9" s="14">
        <v>12</v>
      </c>
      <c r="F9" s="14">
        <v>16</v>
      </c>
      <c r="G9" s="14" t="s">
        <v>419</v>
      </c>
      <c r="H9" s="14" t="s">
        <v>419</v>
      </c>
      <c r="I9" s="14">
        <v>20</v>
      </c>
      <c r="J9" s="14" t="s">
        <v>419</v>
      </c>
      <c r="K9" s="14">
        <v>24</v>
      </c>
      <c r="L9" s="14">
        <v>28</v>
      </c>
      <c r="M9" s="14">
        <v>31</v>
      </c>
      <c r="N9" s="14">
        <v>32</v>
      </c>
      <c r="O9" s="14">
        <v>36</v>
      </c>
      <c r="P9" s="10">
        <v>40</v>
      </c>
      <c r="Q9" s="14">
        <v>44</v>
      </c>
      <c r="R9" s="468">
        <v>48</v>
      </c>
      <c r="S9" s="468"/>
      <c r="T9" s="469" t="s">
        <v>419</v>
      </c>
      <c r="U9" s="469" t="s">
        <v>419</v>
      </c>
      <c r="V9" s="469" t="s">
        <v>419</v>
      </c>
      <c r="W9" s="469" t="s">
        <v>419</v>
      </c>
      <c r="X9" s="462"/>
      <c r="Y9" s="463">
        <v>48</v>
      </c>
      <c r="Z9" s="464" t="s">
        <v>419</v>
      </c>
      <c r="AA9" s="464" t="s">
        <v>419</v>
      </c>
      <c r="AB9" s="464" t="s">
        <v>419</v>
      </c>
      <c r="AC9" s="464" t="s">
        <v>419</v>
      </c>
      <c r="AD9" s="464" t="s">
        <v>419</v>
      </c>
      <c r="AE9" s="44">
        <v>48</v>
      </c>
      <c r="AF9" s="45" t="s">
        <v>419</v>
      </c>
      <c r="AG9" s="45" t="s">
        <v>419</v>
      </c>
      <c r="AH9" s="45" t="s">
        <v>419</v>
      </c>
      <c r="AI9" s="45" t="s">
        <v>419</v>
      </c>
      <c r="AJ9" s="45" t="s">
        <v>419</v>
      </c>
      <c r="AK9" s="44">
        <v>48</v>
      </c>
      <c r="AL9" s="45" t="s">
        <v>419</v>
      </c>
      <c r="AM9" s="45" t="s">
        <v>419</v>
      </c>
      <c r="AN9" s="45" t="s">
        <v>419</v>
      </c>
      <c r="AO9" s="45" t="s">
        <v>419</v>
      </c>
      <c r="AP9" s="45" t="s">
        <v>419</v>
      </c>
    </row>
    <row r="10" spans="1:42" ht="132.75" customHeight="1" x14ac:dyDescent="0.25">
      <c r="C10" s="3" t="s">
        <v>11</v>
      </c>
      <c r="D10" s="3" t="s">
        <v>12</v>
      </c>
      <c r="E10" s="3" t="s">
        <v>13</v>
      </c>
      <c r="F10" s="3" t="s">
        <v>14</v>
      </c>
      <c r="G10" s="212" t="s">
        <v>415</v>
      </c>
      <c r="H10" s="212" t="s">
        <v>416</v>
      </c>
      <c r="I10" s="3" t="s">
        <v>15</v>
      </c>
      <c r="J10" s="3" t="s">
        <v>417</v>
      </c>
      <c r="K10" s="3" t="s">
        <v>16</v>
      </c>
      <c r="L10" s="3" t="s">
        <v>17</v>
      </c>
      <c r="M10" s="212" t="s">
        <v>18</v>
      </c>
      <c r="N10" s="212" t="s">
        <v>19</v>
      </c>
      <c r="O10" s="212" t="s">
        <v>20</v>
      </c>
      <c r="P10" s="11" t="s">
        <v>21</v>
      </c>
      <c r="Q10" s="3" t="s">
        <v>22</v>
      </c>
      <c r="R10" s="470" t="s">
        <v>23</v>
      </c>
      <c r="S10" s="471" t="s">
        <v>420</v>
      </c>
      <c r="T10" s="471" t="s">
        <v>1490</v>
      </c>
      <c r="U10" s="471" t="s">
        <v>424</v>
      </c>
      <c r="V10" s="471" t="s">
        <v>425</v>
      </c>
      <c r="W10" s="471" t="s">
        <v>426</v>
      </c>
      <c r="X10" s="465" t="s">
        <v>22</v>
      </c>
      <c r="Y10" s="466" t="s">
        <v>23</v>
      </c>
      <c r="Z10" s="467" t="s">
        <v>420</v>
      </c>
      <c r="AA10" s="467" t="s">
        <v>1490</v>
      </c>
      <c r="AB10" s="467" t="s">
        <v>424</v>
      </c>
      <c r="AC10" s="467" t="s">
        <v>425</v>
      </c>
      <c r="AD10" s="467" t="s">
        <v>426</v>
      </c>
      <c r="AE10" s="47" t="s">
        <v>1490</v>
      </c>
      <c r="AF10" s="47" t="s">
        <v>418</v>
      </c>
      <c r="AG10" s="47" t="s">
        <v>420</v>
      </c>
      <c r="AH10" s="47" t="s">
        <v>424</v>
      </c>
      <c r="AI10" s="47" t="s">
        <v>425</v>
      </c>
      <c r="AJ10" s="47" t="s">
        <v>426</v>
      </c>
      <c r="AK10" s="46" t="s">
        <v>23</v>
      </c>
      <c r="AL10" s="47" t="s">
        <v>1490</v>
      </c>
      <c r="AM10" s="47" t="s">
        <v>420</v>
      </c>
      <c r="AN10" s="47" t="s">
        <v>424</v>
      </c>
      <c r="AO10" s="47" t="s">
        <v>425</v>
      </c>
      <c r="AP10" s="47" t="s">
        <v>426</v>
      </c>
    </row>
    <row r="11" spans="1:42" s="8" customFormat="1" ht="255" x14ac:dyDescent="0.25">
      <c r="A11" s="224">
        <v>1</v>
      </c>
      <c r="B11" s="225" t="s">
        <v>24</v>
      </c>
      <c r="C11" s="226" t="s">
        <v>25</v>
      </c>
      <c r="D11" s="227">
        <v>1</v>
      </c>
      <c r="E11" s="228" t="s">
        <v>206</v>
      </c>
      <c r="F11" s="229" t="s">
        <v>250</v>
      </c>
      <c r="G11" s="230" t="s">
        <v>430</v>
      </c>
      <c r="H11" s="231" t="s">
        <v>422</v>
      </c>
      <c r="I11" s="232" t="s">
        <v>251</v>
      </c>
      <c r="J11" s="231" t="s">
        <v>421</v>
      </c>
      <c r="K11" s="233" t="s">
        <v>47</v>
      </c>
      <c r="L11" s="234" t="s">
        <v>247</v>
      </c>
      <c r="M11" s="234">
        <v>1</v>
      </c>
      <c r="N11" s="235">
        <v>43282</v>
      </c>
      <c r="O11" s="235">
        <v>43312</v>
      </c>
      <c r="P11" s="24">
        <v>4</v>
      </c>
      <c r="Q11" s="236">
        <v>1</v>
      </c>
      <c r="R11" s="237" t="s">
        <v>1428</v>
      </c>
      <c r="S11" s="238" t="s">
        <v>1283</v>
      </c>
      <c r="T11" s="487" t="s">
        <v>1668</v>
      </c>
      <c r="U11" s="279" t="s">
        <v>1282</v>
      </c>
      <c r="V11" s="282">
        <v>43584</v>
      </c>
      <c r="W11" s="487" t="s">
        <v>1715</v>
      </c>
      <c r="X11" s="283"/>
      <c r="Y11" s="488"/>
      <c r="Z11" s="16"/>
      <c r="AA11" s="488" t="s">
        <v>2219</v>
      </c>
      <c r="AB11" s="16"/>
      <c r="AC11" s="490">
        <v>43672</v>
      </c>
      <c r="AD11" s="488" t="s">
        <v>2177</v>
      </c>
      <c r="AE11" s="16"/>
      <c r="AF11" s="16"/>
      <c r="AG11" s="16"/>
      <c r="AH11" s="16"/>
      <c r="AI11" s="16"/>
      <c r="AJ11" s="16"/>
      <c r="AK11" s="16"/>
      <c r="AL11" s="16"/>
      <c r="AM11" s="16"/>
      <c r="AN11" s="16"/>
      <c r="AO11" s="18"/>
      <c r="AP11" s="16"/>
    </row>
    <row r="12" spans="1:42" s="8" customFormat="1" ht="102" customHeight="1" x14ac:dyDescent="0.25">
      <c r="A12" s="224">
        <v>2</v>
      </c>
      <c r="B12" s="225" t="s">
        <v>27</v>
      </c>
      <c r="C12" s="226" t="s">
        <v>25</v>
      </c>
      <c r="D12" s="227">
        <v>1</v>
      </c>
      <c r="E12" s="228" t="s">
        <v>206</v>
      </c>
      <c r="F12" s="229" t="s">
        <v>245</v>
      </c>
      <c r="G12" s="230" t="s">
        <v>431</v>
      </c>
      <c r="H12" s="231" t="s">
        <v>422</v>
      </c>
      <c r="I12" s="232" t="s">
        <v>251</v>
      </c>
      <c r="J12" s="231" t="s">
        <v>421</v>
      </c>
      <c r="K12" s="233" t="s">
        <v>246</v>
      </c>
      <c r="L12" s="234" t="s">
        <v>248</v>
      </c>
      <c r="M12" s="234">
        <v>1</v>
      </c>
      <c r="N12" s="235">
        <v>43282</v>
      </c>
      <c r="O12" s="235">
        <v>43312</v>
      </c>
      <c r="P12" s="24">
        <v>4</v>
      </c>
      <c r="Q12" s="239">
        <v>1</v>
      </c>
      <c r="R12" s="237" t="s">
        <v>1429</v>
      </c>
      <c r="S12" s="238" t="s">
        <v>1283</v>
      </c>
      <c r="T12" s="278" t="s">
        <v>1883</v>
      </c>
      <c r="U12" s="275" t="s">
        <v>1282</v>
      </c>
      <c r="V12" s="282">
        <v>43584</v>
      </c>
      <c r="W12" s="278" t="s">
        <v>1715</v>
      </c>
      <c r="X12" s="278"/>
      <c r="Y12" s="488"/>
      <c r="Z12" s="16"/>
      <c r="AA12" s="488" t="s">
        <v>2219</v>
      </c>
      <c r="AB12" s="16"/>
      <c r="AC12" s="490">
        <v>43672</v>
      </c>
      <c r="AD12" s="488" t="s">
        <v>2177</v>
      </c>
      <c r="AE12" s="16"/>
      <c r="AF12" s="16"/>
      <c r="AG12" s="16"/>
      <c r="AH12" s="16"/>
      <c r="AI12" s="16"/>
      <c r="AJ12" s="16"/>
      <c r="AK12" s="16"/>
      <c r="AL12" s="16"/>
      <c r="AM12" s="16"/>
      <c r="AN12" s="16"/>
      <c r="AO12" s="18"/>
      <c r="AP12" s="16"/>
    </row>
    <row r="13" spans="1:42" s="8" customFormat="1" ht="117" customHeight="1" x14ac:dyDescent="0.25">
      <c r="A13" s="224">
        <v>3</v>
      </c>
      <c r="B13" s="225" t="s">
        <v>28</v>
      </c>
      <c r="C13" s="226" t="s">
        <v>25</v>
      </c>
      <c r="D13" s="227">
        <v>1</v>
      </c>
      <c r="E13" s="228" t="s">
        <v>206</v>
      </c>
      <c r="F13" s="229" t="s">
        <v>252</v>
      </c>
      <c r="G13" s="230" t="s">
        <v>432</v>
      </c>
      <c r="H13" s="231" t="s">
        <v>422</v>
      </c>
      <c r="I13" s="232" t="s">
        <v>251</v>
      </c>
      <c r="J13" s="231" t="s">
        <v>421</v>
      </c>
      <c r="K13" s="233" t="s">
        <v>249</v>
      </c>
      <c r="L13" s="241" t="s">
        <v>255</v>
      </c>
      <c r="M13" s="234">
        <v>1</v>
      </c>
      <c r="N13" s="235">
        <v>43282</v>
      </c>
      <c r="O13" s="235">
        <v>43312</v>
      </c>
      <c r="P13" s="24">
        <v>4</v>
      </c>
      <c r="Q13" s="239">
        <v>1</v>
      </c>
      <c r="R13" s="237" t="s">
        <v>1430</v>
      </c>
      <c r="S13" s="238" t="s">
        <v>1283</v>
      </c>
      <c r="T13" s="285" t="s">
        <v>1893</v>
      </c>
      <c r="U13" s="275" t="s">
        <v>1282</v>
      </c>
      <c r="V13" s="282">
        <v>43584</v>
      </c>
      <c r="W13" s="278" t="s">
        <v>1715</v>
      </c>
      <c r="X13" s="278"/>
      <c r="Y13" s="488"/>
      <c r="Z13" s="16"/>
      <c r="AA13" s="488" t="s">
        <v>2219</v>
      </c>
      <c r="AB13" s="16"/>
      <c r="AC13" s="490">
        <v>43672</v>
      </c>
      <c r="AD13" s="488" t="s">
        <v>2177</v>
      </c>
      <c r="AE13" s="16"/>
      <c r="AF13" s="16"/>
      <c r="AG13" s="16"/>
      <c r="AH13" s="16"/>
      <c r="AI13" s="16"/>
      <c r="AJ13" s="16"/>
      <c r="AK13" s="16"/>
      <c r="AL13" s="16"/>
      <c r="AM13" s="16"/>
      <c r="AN13" s="16"/>
      <c r="AO13" s="18"/>
      <c r="AP13" s="16"/>
    </row>
    <row r="14" spans="1:42" s="8" customFormat="1" ht="183" customHeight="1" x14ac:dyDescent="0.25">
      <c r="A14" s="224">
        <v>4</v>
      </c>
      <c r="B14" s="225" t="s">
        <v>29</v>
      </c>
      <c r="C14" s="226" t="s">
        <v>25</v>
      </c>
      <c r="D14" s="227">
        <v>1</v>
      </c>
      <c r="E14" s="228" t="s">
        <v>206</v>
      </c>
      <c r="F14" s="229" t="s">
        <v>253</v>
      </c>
      <c r="G14" s="230" t="s">
        <v>433</v>
      </c>
      <c r="H14" s="231" t="s">
        <v>422</v>
      </c>
      <c r="I14" s="232" t="s">
        <v>251</v>
      </c>
      <c r="J14" s="231" t="s">
        <v>421</v>
      </c>
      <c r="K14" s="233" t="s">
        <v>369</v>
      </c>
      <c r="L14" s="241" t="s">
        <v>254</v>
      </c>
      <c r="M14" s="234">
        <v>1</v>
      </c>
      <c r="N14" s="235">
        <v>43313</v>
      </c>
      <c r="O14" s="235">
        <v>43343</v>
      </c>
      <c r="P14" s="24">
        <v>4</v>
      </c>
      <c r="Q14" s="239">
        <v>1</v>
      </c>
      <c r="R14" s="237" t="s">
        <v>1431</v>
      </c>
      <c r="S14" s="238" t="s">
        <v>1283</v>
      </c>
      <c r="T14" s="276" t="s">
        <v>1669</v>
      </c>
      <c r="U14" s="275" t="s">
        <v>1884</v>
      </c>
      <c r="V14" s="282">
        <v>43584</v>
      </c>
      <c r="W14" s="278" t="s">
        <v>1715</v>
      </c>
      <c r="X14" s="278"/>
      <c r="Y14" s="488"/>
      <c r="Z14" s="16"/>
      <c r="AA14" s="488" t="s">
        <v>2219</v>
      </c>
      <c r="AB14" s="16"/>
      <c r="AC14" s="490">
        <v>43672</v>
      </c>
      <c r="AD14" s="488" t="s">
        <v>2177</v>
      </c>
      <c r="AE14" s="16"/>
      <c r="AF14" s="16"/>
      <c r="AG14" s="16"/>
      <c r="AH14" s="16"/>
      <c r="AI14" s="16"/>
      <c r="AJ14" s="16"/>
      <c r="AK14" s="16"/>
      <c r="AL14" s="16"/>
      <c r="AM14" s="16"/>
      <c r="AN14" s="16"/>
      <c r="AO14" s="18"/>
      <c r="AP14" s="16"/>
    </row>
    <row r="15" spans="1:42" s="8" customFormat="1" ht="315" x14ac:dyDescent="0.25">
      <c r="A15" s="224">
        <v>5</v>
      </c>
      <c r="B15" s="225" t="s">
        <v>30</v>
      </c>
      <c r="C15" s="226" t="s">
        <v>25</v>
      </c>
      <c r="D15" s="227">
        <v>1</v>
      </c>
      <c r="E15" s="228" t="s">
        <v>206</v>
      </c>
      <c r="F15" s="229" t="s">
        <v>253</v>
      </c>
      <c r="G15" s="286" t="s">
        <v>434</v>
      </c>
      <c r="H15" s="231" t="s">
        <v>422</v>
      </c>
      <c r="I15" s="232" t="s">
        <v>251</v>
      </c>
      <c r="J15" s="231" t="s">
        <v>421</v>
      </c>
      <c r="K15" s="233" t="s">
        <v>263</v>
      </c>
      <c r="L15" s="241" t="s">
        <v>256</v>
      </c>
      <c r="M15" s="234">
        <v>1</v>
      </c>
      <c r="N15" s="235">
        <v>43313</v>
      </c>
      <c r="O15" s="235">
        <v>43343</v>
      </c>
      <c r="P15" s="24">
        <v>4</v>
      </c>
      <c r="Q15" s="239">
        <v>1</v>
      </c>
      <c r="R15" s="237" t="s">
        <v>1432</v>
      </c>
      <c r="S15" s="238" t="s">
        <v>1283</v>
      </c>
      <c r="T15" s="240" t="s">
        <v>1670</v>
      </c>
      <c r="U15" s="275" t="s">
        <v>1885</v>
      </c>
      <c r="V15" s="282">
        <v>43584</v>
      </c>
      <c r="W15" s="278" t="s">
        <v>1715</v>
      </c>
      <c r="X15" s="278"/>
      <c r="Y15" s="488"/>
      <c r="Z15" s="16"/>
      <c r="AA15" s="488" t="s">
        <v>2219</v>
      </c>
      <c r="AB15" s="16"/>
      <c r="AC15" s="490">
        <v>43672</v>
      </c>
      <c r="AD15" s="488" t="s">
        <v>2177</v>
      </c>
      <c r="AE15" s="16"/>
      <c r="AF15" s="16"/>
      <c r="AG15" s="16"/>
      <c r="AH15" s="16"/>
      <c r="AI15" s="16"/>
      <c r="AJ15" s="16"/>
      <c r="AK15" s="16"/>
      <c r="AL15" s="16"/>
      <c r="AM15" s="16"/>
      <c r="AN15" s="16"/>
      <c r="AO15" s="18"/>
      <c r="AP15" s="16"/>
    </row>
    <row r="16" spans="1:42" s="8" customFormat="1" ht="255" x14ac:dyDescent="0.25">
      <c r="A16" s="224">
        <v>6</v>
      </c>
      <c r="B16" s="225" t="s">
        <v>31</v>
      </c>
      <c r="C16" s="226" t="s">
        <v>25</v>
      </c>
      <c r="D16" s="227">
        <v>1</v>
      </c>
      <c r="E16" s="228" t="s">
        <v>206</v>
      </c>
      <c r="F16" s="229" t="s">
        <v>253</v>
      </c>
      <c r="G16" s="230" t="s">
        <v>435</v>
      </c>
      <c r="H16" s="231" t="s">
        <v>422</v>
      </c>
      <c r="I16" s="232" t="s">
        <v>251</v>
      </c>
      <c r="J16" s="231" t="s">
        <v>421</v>
      </c>
      <c r="K16" s="233" t="s">
        <v>264</v>
      </c>
      <c r="L16" s="241" t="s">
        <v>257</v>
      </c>
      <c r="M16" s="234">
        <v>1</v>
      </c>
      <c r="N16" s="235">
        <v>43344</v>
      </c>
      <c r="O16" s="235">
        <v>43358</v>
      </c>
      <c r="P16" s="24">
        <v>2</v>
      </c>
      <c r="Q16" s="239">
        <v>1</v>
      </c>
      <c r="R16" s="237" t="s">
        <v>1433</v>
      </c>
      <c r="S16" s="238" t="s">
        <v>1283</v>
      </c>
      <c r="T16" s="240" t="s">
        <v>1671</v>
      </c>
      <c r="U16" s="275" t="s">
        <v>1886</v>
      </c>
      <c r="V16" s="282">
        <v>43584</v>
      </c>
      <c r="W16" s="278" t="s">
        <v>1715</v>
      </c>
      <c r="X16" s="278"/>
      <c r="Y16" s="488"/>
      <c r="Z16" s="16"/>
      <c r="AA16" s="488" t="s">
        <v>2219</v>
      </c>
      <c r="AB16" s="16"/>
      <c r="AC16" s="490">
        <v>43672</v>
      </c>
      <c r="AD16" s="488" t="s">
        <v>2177</v>
      </c>
      <c r="AE16" s="16"/>
      <c r="AF16" s="16"/>
      <c r="AG16" s="16"/>
      <c r="AH16" s="16"/>
      <c r="AI16" s="16"/>
      <c r="AJ16" s="16"/>
      <c r="AK16" s="16"/>
      <c r="AL16" s="16"/>
      <c r="AM16" s="16"/>
      <c r="AN16" s="16"/>
      <c r="AO16" s="18"/>
      <c r="AP16" s="16"/>
    </row>
    <row r="17" spans="1:42" s="8" customFormat="1" ht="195" customHeight="1" x14ac:dyDescent="0.25">
      <c r="A17" s="224">
        <v>7</v>
      </c>
      <c r="B17" s="225" t="s">
        <v>32</v>
      </c>
      <c r="C17" s="226" t="s">
        <v>25</v>
      </c>
      <c r="D17" s="227">
        <v>1</v>
      </c>
      <c r="E17" s="228" t="s">
        <v>206</v>
      </c>
      <c r="F17" s="229" t="s">
        <v>53</v>
      </c>
      <c r="G17" s="230" t="s">
        <v>436</v>
      </c>
      <c r="H17" s="231" t="s">
        <v>422</v>
      </c>
      <c r="I17" s="232" t="s">
        <v>251</v>
      </c>
      <c r="J17" s="231" t="s">
        <v>421</v>
      </c>
      <c r="K17" s="233" t="s">
        <v>262</v>
      </c>
      <c r="L17" s="241" t="s">
        <v>258</v>
      </c>
      <c r="M17" s="227">
        <v>1</v>
      </c>
      <c r="N17" s="235">
        <v>43252</v>
      </c>
      <c r="O17" s="235">
        <v>43434</v>
      </c>
      <c r="P17" s="24">
        <v>20</v>
      </c>
      <c r="Q17" s="239">
        <v>1</v>
      </c>
      <c r="R17" s="237" t="s">
        <v>1434</v>
      </c>
      <c r="S17" s="238" t="s">
        <v>1283</v>
      </c>
      <c r="T17" s="242" t="s">
        <v>1672</v>
      </c>
      <c r="U17" s="277"/>
      <c r="V17" s="282">
        <v>43584</v>
      </c>
      <c r="W17" s="284" t="s">
        <v>1715</v>
      </c>
      <c r="X17" s="418"/>
      <c r="Y17" s="488"/>
      <c r="Z17" s="16"/>
      <c r="AA17" s="488" t="s">
        <v>2219</v>
      </c>
      <c r="AB17" s="16"/>
      <c r="AC17" s="490">
        <v>43672</v>
      </c>
      <c r="AD17" s="488" t="s">
        <v>2177</v>
      </c>
      <c r="AE17" s="16"/>
      <c r="AF17" s="16"/>
      <c r="AG17" s="16"/>
      <c r="AH17" s="16"/>
      <c r="AI17" s="16"/>
      <c r="AJ17" s="16"/>
      <c r="AK17" s="16"/>
      <c r="AL17" s="16"/>
      <c r="AM17" s="16"/>
      <c r="AN17" s="16"/>
      <c r="AO17" s="18"/>
      <c r="AP17" s="16"/>
    </row>
    <row r="18" spans="1:42" ht="255" x14ac:dyDescent="0.25">
      <c r="A18" s="224">
        <v>8</v>
      </c>
      <c r="B18" s="225" t="s">
        <v>33</v>
      </c>
      <c r="C18" s="226" t="s">
        <v>25</v>
      </c>
      <c r="D18" s="243">
        <v>2</v>
      </c>
      <c r="E18" s="244" t="s">
        <v>259</v>
      </c>
      <c r="F18" s="228" t="s">
        <v>260</v>
      </c>
      <c r="G18" s="228" t="s">
        <v>437</v>
      </c>
      <c r="H18" s="231" t="s">
        <v>422</v>
      </c>
      <c r="I18" s="232" t="s">
        <v>251</v>
      </c>
      <c r="J18" s="231" t="s">
        <v>421</v>
      </c>
      <c r="K18" s="245" t="s">
        <v>370</v>
      </c>
      <c r="L18" s="241" t="s">
        <v>269</v>
      </c>
      <c r="M18" s="243">
        <v>1</v>
      </c>
      <c r="N18" s="235">
        <v>43269</v>
      </c>
      <c r="O18" s="235">
        <v>43373</v>
      </c>
      <c r="P18" s="22">
        <v>14</v>
      </c>
      <c r="Q18" s="239">
        <v>1</v>
      </c>
      <c r="R18" s="237" t="s">
        <v>1435</v>
      </c>
      <c r="S18" s="238" t="s">
        <v>1283</v>
      </c>
      <c r="T18" s="240" t="s">
        <v>1435</v>
      </c>
      <c r="U18" s="275"/>
      <c r="V18" s="282">
        <v>43584</v>
      </c>
      <c r="W18" s="278" t="s">
        <v>1715</v>
      </c>
      <c r="X18" s="278"/>
      <c r="Y18" s="489"/>
      <c r="Z18" s="17"/>
      <c r="AA18" s="489" t="s">
        <v>2219</v>
      </c>
      <c r="AB18" s="17"/>
      <c r="AC18" s="491">
        <v>43672</v>
      </c>
      <c r="AD18" s="488" t="s">
        <v>2177</v>
      </c>
      <c r="AE18" s="17"/>
      <c r="AF18" s="17"/>
      <c r="AG18" s="17"/>
      <c r="AH18" s="17"/>
      <c r="AI18" s="17"/>
      <c r="AJ18" s="17"/>
      <c r="AK18" s="17"/>
      <c r="AL18" s="17"/>
      <c r="AM18" s="17"/>
      <c r="AN18" s="17"/>
      <c r="AO18" s="19"/>
    </row>
    <row r="19" spans="1:42" s="4" customFormat="1" ht="255" x14ac:dyDescent="0.25">
      <c r="A19" s="224">
        <v>9</v>
      </c>
      <c r="B19" s="225" t="s">
        <v>34</v>
      </c>
      <c r="C19" s="226" t="s">
        <v>25</v>
      </c>
      <c r="D19" s="243">
        <v>2</v>
      </c>
      <c r="E19" s="244" t="s">
        <v>259</v>
      </c>
      <c r="F19" s="228" t="s">
        <v>260</v>
      </c>
      <c r="G19" s="228" t="s">
        <v>437</v>
      </c>
      <c r="H19" s="231" t="s">
        <v>422</v>
      </c>
      <c r="I19" s="232" t="s">
        <v>251</v>
      </c>
      <c r="J19" s="231" t="s">
        <v>421</v>
      </c>
      <c r="K19" s="245" t="s">
        <v>261</v>
      </c>
      <c r="L19" s="241" t="s">
        <v>270</v>
      </c>
      <c r="M19" s="243">
        <v>1</v>
      </c>
      <c r="N19" s="235">
        <v>43269</v>
      </c>
      <c r="O19" s="235">
        <v>43373</v>
      </c>
      <c r="P19" s="22">
        <v>14</v>
      </c>
      <c r="Q19" s="239">
        <v>1</v>
      </c>
      <c r="R19" s="237" t="s">
        <v>1435</v>
      </c>
      <c r="S19" s="238" t="s">
        <v>1283</v>
      </c>
      <c r="T19" s="240" t="s">
        <v>1435</v>
      </c>
      <c r="U19" s="275"/>
      <c r="V19" s="282">
        <v>43584</v>
      </c>
      <c r="W19" s="278" t="s">
        <v>1715</v>
      </c>
      <c r="X19" s="278"/>
      <c r="Y19" s="489"/>
      <c r="Z19" s="17"/>
      <c r="AA19" s="489" t="s">
        <v>2219</v>
      </c>
      <c r="AB19" s="17"/>
      <c r="AC19" s="491">
        <v>43672</v>
      </c>
      <c r="AD19" s="488" t="s">
        <v>2177</v>
      </c>
      <c r="AE19" s="17"/>
      <c r="AF19" s="17"/>
      <c r="AG19" s="17"/>
      <c r="AH19" s="17"/>
      <c r="AI19" s="17"/>
      <c r="AJ19" s="17"/>
      <c r="AK19" s="17"/>
      <c r="AL19" s="17"/>
      <c r="AM19" s="17"/>
      <c r="AN19" s="17"/>
      <c r="AO19" s="19"/>
      <c r="AP19" s="17"/>
    </row>
    <row r="20" spans="1:42" s="4" customFormat="1" ht="255" x14ac:dyDescent="0.25">
      <c r="A20" s="224">
        <v>10</v>
      </c>
      <c r="B20" s="225" t="s">
        <v>35</v>
      </c>
      <c r="C20" s="226" t="s">
        <v>25</v>
      </c>
      <c r="D20" s="243">
        <v>2</v>
      </c>
      <c r="E20" s="244" t="s">
        <v>259</v>
      </c>
      <c r="F20" s="228" t="s">
        <v>260</v>
      </c>
      <c r="G20" s="228" t="s">
        <v>437</v>
      </c>
      <c r="H20" s="231" t="s">
        <v>422</v>
      </c>
      <c r="I20" s="232" t="s">
        <v>251</v>
      </c>
      <c r="J20" s="231" t="s">
        <v>421</v>
      </c>
      <c r="K20" s="245" t="s">
        <v>265</v>
      </c>
      <c r="L20" s="246" t="s">
        <v>274</v>
      </c>
      <c r="M20" s="243">
        <v>1</v>
      </c>
      <c r="N20" s="235">
        <v>43269</v>
      </c>
      <c r="O20" s="235">
        <v>43373</v>
      </c>
      <c r="P20" s="22">
        <v>14</v>
      </c>
      <c r="Q20" s="247">
        <v>1</v>
      </c>
      <c r="R20" s="237" t="s">
        <v>1436</v>
      </c>
      <c r="S20" s="238" t="s">
        <v>1283</v>
      </c>
      <c r="T20" s="276" t="s">
        <v>1673</v>
      </c>
      <c r="U20" s="275"/>
      <c r="V20" s="282">
        <v>43584</v>
      </c>
      <c r="W20" s="278" t="s">
        <v>1715</v>
      </c>
      <c r="X20" s="278"/>
      <c r="Y20" s="489"/>
      <c r="Z20" s="17"/>
      <c r="AA20" s="489" t="s">
        <v>2219</v>
      </c>
      <c r="AB20" s="17"/>
      <c r="AC20" s="491">
        <v>43672</v>
      </c>
      <c r="AD20" s="488" t="s">
        <v>2177</v>
      </c>
      <c r="AE20" s="17"/>
      <c r="AF20" s="17"/>
      <c r="AG20" s="17"/>
      <c r="AH20" s="17"/>
      <c r="AI20" s="17"/>
      <c r="AJ20" s="17"/>
      <c r="AK20" s="17"/>
      <c r="AL20" s="17"/>
      <c r="AM20" s="17"/>
      <c r="AN20" s="17"/>
      <c r="AO20" s="19"/>
      <c r="AP20" s="17"/>
    </row>
    <row r="21" spans="1:42" s="4" customFormat="1" ht="409.5" x14ac:dyDescent="0.25">
      <c r="A21" s="224">
        <v>11</v>
      </c>
      <c r="B21" s="225" t="s">
        <v>36</v>
      </c>
      <c r="C21" s="226" t="s">
        <v>25</v>
      </c>
      <c r="D21" s="243">
        <v>2</v>
      </c>
      <c r="E21" s="244" t="s">
        <v>259</v>
      </c>
      <c r="F21" s="228" t="s">
        <v>260</v>
      </c>
      <c r="G21" s="228" t="s">
        <v>438</v>
      </c>
      <c r="H21" s="231" t="s">
        <v>422</v>
      </c>
      <c r="I21" s="232" t="s">
        <v>251</v>
      </c>
      <c r="J21" s="231" t="s">
        <v>421</v>
      </c>
      <c r="K21" s="245" t="s">
        <v>266</v>
      </c>
      <c r="L21" s="248" t="s">
        <v>271</v>
      </c>
      <c r="M21" s="243">
        <v>1</v>
      </c>
      <c r="N21" s="235">
        <v>43269</v>
      </c>
      <c r="O21" s="235">
        <v>43373</v>
      </c>
      <c r="P21" s="22">
        <v>14</v>
      </c>
      <c r="Q21" s="249">
        <v>1</v>
      </c>
      <c r="R21" s="250" t="s">
        <v>1646</v>
      </c>
      <c r="S21" s="238" t="s">
        <v>1283</v>
      </c>
      <c r="T21" s="251" t="s">
        <v>1947</v>
      </c>
      <c r="U21" s="275" t="s">
        <v>1282</v>
      </c>
      <c r="V21" s="282">
        <v>43584</v>
      </c>
      <c r="W21" s="251" t="s">
        <v>1715</v>
      </c>
      <c r="X21" s="251"/>
      <c r="Z21" s="17"/>
      <c r="AA21" s="489" t="s">
        <v>2219</v>
      </c>
      <c r="AB21" s="17"/>
      <c r="AC21" s="491">
        <v>43672</v>
      </c>
      <c r="AD21" s="488" t="s">
        <v>2177</v>
      </c>
      <c r="AE21" s="17"/>
      <c r="AF21" s="17"/>
      <c r="AG21" s="17"/>
      <c r="AH21" s="17"/>
      <c r="AI21" s="17"/>
      <c r="AJ21" s="17"/>
      <c r="AK21" s="17"/>
      <c r="AL21" s="17"/>
      <c r="AM21" s="17"/>
      <c r="AN21" s="17"/>
      <c r="AO21" s="19"/>
      <c r="AP21" s="17"/>
    </row>
    <row r="22" spans="1:42" s="4" customFormat="1" ht="170.25" customHeight="1" x14ac:dyDescent="0.25">
      <c r="A22" s="224">
        <v>12</v>
      </c>
      <c r="B22" s="225" t="s">
        <v>37</v>
      </c>
      <c r="C22" s="358" t="s">
        <v>25</v>
      </c>
      <c r="D22" s="359">
        <v>2</v>
      </c>
      <c r="E22" s="360" t="s">
        <v>259</v>
      </c>
      <c r="F22" s="360" t="s">
        <v>260</v>
      </c>
      <c r="G22" s="361" t="s">
        <v>439</v>
      </c>
      <c r="H22" s="362" t="s">
        <v>422</v>
      </c>
      <c r="I22" s="363" t="s">
        <v>251</v>
      </c>
      <c r="J22" s="362" t="s">
        <v>421</v>
      </c>
      <c r="K22" s="364" t="s">
        <v>244</v>
      </c>
      <c r="L22" s="249" t="s">
        <v>275</v>
      </c>
      <c r="M22" s="359">
        <v>1</v>
      </c>
      <c r="N22" s="365">
        <v>43252</v>
      </c>
      <c r="O22" s="365">
        <v>43434</v>
      </c>
      <c r="P22" s="259">
        <v>22</v>
      </c>
      <c r="Q22" s="239">
        <v>0.1</v>
      </c>
      <c r="R22" s="253" t="s">
        <v>1647</v>
      </c>
      <c r="S22" s="252" t="s">
        <v>1281</v>
      </c>
      <c r="T22" s="353" t="s">
        <v>1887</v>
      </c>
      <c r="U22" s="323" t="s">
        <v>1874</v>
      </c>
      <c r="V22" s="324">
        <v>43584</v>
      </c>
      <c r="W22" s="325" t="s">
        <v>1715</v>
      </c>
      <c r="X22" s="432">
        <v>0.1</v>
      </c>
      <c r="Y22" s="437"/>
      <c r="Z22" s="433" t="s">
        <v>1281</v>
      </c>
      <c r="AA22" s="474" t="s">
        <v>2136</v>
      </c>
      <c r="AB22" s="210" t="s">
        <v>1874</v>
      </c>
      <c r="AC22" s="472">
        <v>43662</v>
      </c>
      <c r="AD22" s="488" t="s">
        <v>2177</v>
      </c>
      <c r="AE22" s="320"/>
      <c r="AF22" s="17"/>
      <c r="AG22" s="17"/>
      <c r="AH22" s="17"/>
      <c r="AI22" s="17"/>
      <c r="AJ22" s="17"/>
      <c r="AK22" s="17"/>
      <c r="AL22" s="17"/>
      <c r="AM22" s="17"/>
      <c r="AN22" s="17"/>
      <c r="AO22" s="19"/>
      <c r="AP22" s="17"/>
    </row>
    <row r="23" spans="1:42" s="4" customFormat="1" ht="264" x14ac:dyDescent="0.25">
      <c r="A23" s="224">
        <v>13</v>
      </c>
      <c r="B23" s="225" t="s">
        <v>38</v>
      </c>
      <c r="C23" s="358" t="s">
        <v>25</v>
      </c>
      <c r="D23" s="359">
        <v>2</v>
      </c>
      <c r="E23" s="360" t="s">
        <v>259</v>
      </c>
      <c r="F23" s="360" t="s">
        <v>260</v>
      </c>
      <c r="G23" s="361" t="s">
        <v>440</v>
      </c>
      <c r="H23" s="362" t="s">
        <v>422</v>
      </c>
      <c r="I23" s="363" t="s">
        <v>251</v>
      </c>
      <c r="J23" s="362" t="s">
        <v>421</v>
      </c>
      <c r="K23" s="364" t="s">
        <v>55</v>
      </c>
      <c r="L23" s="249" t="s">
        <v>276</v>
      </c>
      <c r="M23" s="359">
        <v>1</v>
      </c>
      <c r="N23" s="365">
        <v>43269</v>
      </c>
      <c r="O23" s="365">
        <v>43373</v>
      </c>
      <c r="P23" s="259">
        <v>14</v>
      </c>
      <c r="Q23" s="239">
        <v>1</v>
      </c>
      <c r="R23" s="237" t="s">
        <v>1437</v>
      </c>
      <c r="S23" s="252" t="s">
        <v>1283</v>
      </c>
      <c r="T23" s="256" t="s">
        <v>1888</v>
      </c>
      <c r="U23" s="326"/>
      <c r="V23" s="324">
        <v>43584</v>
      </c>
      <c r="W23" s="327" t="s">
        <v>1715</v>
      </c>
      <c r="X23" s="432">
        <v>1</v>
      </c>
      <c r="Y23" s="437"/>
      <c r="Z23" s="433"/>
      <c r="AA23" s="437" t="s">
        <v>2219</v>
      </c>
      <c r="AB23" s="210"/>
      <c r="AC23" s="472">
        <v>43672</v>
      </c>
      <c r="AD23" s="488" t="s">
        <v>2177</v>
      </c>
      <c r="AE23" s="320"/>
      <c r="AF23" s="17"/>
      <c r="AG23" s="17"/>
      <c r="AH23" s="17"/>
      <c r="AI23" s="17"/>
      <c r="AJ23" s="17"/>
      <c r="AK23" s="17"/>
      <c r="AL23" s="17"/>
      <c r="AM23" s="17"/>
      <c r="AN23" s="17"/>
      <c r="AO23" s="19"/>
      <c r="AP23" s="17"/>
    </row>
    <row r="24" spans="1:42" s="4" customFormat="1" ht="201" customHeight="1" x14ac:dyDescent="0.25">
      <c r="A24" s="224">
        <v>14</v>
      </c>
      <c r="B24" s="225" t="s">
        <v>39</v>
      </c>
      <c r="C24" s="358" t="s">
        <v>25</v>
      </c>
      <c r="D24" s="359">
        <v>2</v>
      </c>
      <c r="E24" s="360" t="s">
        <v>259</v>
      </c>
      <c r="F24" s="360" t="s">
        <v>54</v>
      </c>
      <c r="G24" s="361" t="s">
        <v>441</v>
      </c>
      <c r="H24" s="362" t="s">
        <v>422</v>
      </c>
      <c r="I24" s="363" t="s">
        <v>251</v>
      </c>
      <c r="J24" s="362" t="s">
        <v>421</v>
      </c>
      <c r="K24" s="364" t="s">
        <v>267</v>
      </c>
      <c r="L24" s="249" t="s">
        <v>272</v>
      </c>
      <c r="M24" s="359">
        <v>1</v>
      </c>
      <c r="N24" s="365">
        <v>43282</v>
      </c>
      <c r="O24" s="365">
        <v>43312</v>
      </c>
      <c r="P24" s="259">
        <v>4</v>
      </c>
      <c r="Q24" s="239">
        <v>1</v>
      </c>
      <c r="R24" s="237" t="s">
        <v>1438</v>
      </c>
      <c r="S24" s="252" t="s">
        <v>1283</v>
      </c>
      <c r="T24" s="256" t="s">
        <v>1889</v>
      </c>
      <c r="U24" s="326"/>
      <c r="V24" s="324">
        <v>43584</v>
      </c>
      <c r="W24" s="327" t="s">
        <v>1715</v>
      </c>
      <c r="X24" s="432">
        <v>1</v>
      </c>
      <c r="Y24" s="437"/>
      <c r="Z24" s="433"/>
      <c r="AA24" s="437" t="s">
        <v>2219</v>
      </c>
      <c r="AB24" s="210"/>
      <c r="AC24" s="472">
        <v>43672</v>
      </c>
      <c r="AD24" s="488" t="s">
        <v>2177</v>
      </c>
      <c r="AE24" s="320"/>
      <c r="AF24" s="17"/>
      <c r="AG24" s="17"/>
      <c r="AH24" s="17"/>
      <c r="AI24" s="17"/>
      <c r="AJ24" s="17"/>
      <c r="AK24" s="17"/>
      <c r="AL24" s="17"/>
      <c r="AM24" s="17"/>
      <c r="AN24" s="17"/>
      <c r="AO24" s="19"/>
      <c r="AP24" s="17"/>
    </row>
    <row r="25" spans="1:42" s="4" customFormat="1" ht="168.75" customHeight="1" x14ac:dyDescent="0.25">
      <c r="A25" s="224">
        <v>15</v>
      </c>
      <c r="B25" s="225" t="s">
        <v>40</v>
      </c>
      <c r="C25" s="358" t="s">
        <v>25</v>
      </c>
      <c r="D25" s="359">
        <v>2</v>
      </c>
      <c r="E25" s="360" t="s">
        <v>259</v>
      </c>
      <c r="F25" s="360" t="s">
        <v>54</v>
      </c>
      <c r="G25" s="361" t="s">
        <v>442</v>
      </c>
      <c r="H25" s="362" t="s">
        <v>422</v>
      </c>
      <c r="I25" s="363" t="s">
        <v>251</v>
      </c>
      <c r="J25" s="362" t="s">
        <v>421</v>
      </c>
      <c r="K25" s="364" t="s">
        <v>268</v>
      </c>
      <c r="L25" s="249" t="s">
        <v>273</v>
      </c>
      <c r="M25" s="359">
        <v>1</v>
      </c>
      <c r="N25" s="365">
        <v>43282</v>
      </c>
      <c r="O25" s="365">
        <v>43434</v>
      </c>
      <c r="P25" s="259">
        <v>18</v>
      </c>
      <c r="Q25" s="239">
        <v>0.1</v>
      </c>
      <c r="R25" s="253" t="s">
        <v>1647</v>
      </c>
      <c r="S25" s="252" t="s">
        <v>1281</v>
      </c>
      <c r="T25" s="353" t="s">
        <v>1890</v>
      </c>
      <c r="U25" s="323" t="s">
        <v>1874</v>
      </c>
      <c r="V25" s="324">
        <v>43584</v>
      </c>
      <c r="W25" s="325" t="s">
        <v>1715</v>
      </c>
      <c r="X25" s="432">
        <v>0.1</v>
      </c>
      <c r="Y25" s="437" t="s">
        <v>2045</v>
      </c>
      <c r="Z25" s="433" t="s">
        <v>1281</v>
      </c>
      <c r="AA25" s="215" t="s">
        <v>2137</v>
      </c>
      <c r="AB25" s="210" t="s">
        <v>1874</v>
      </c>
      <c r="AC25" s="472">
        <v>43662</v>
      </c>
      <c r="AD25" s="488" t="s">
        <v>2177</v>
      </c>
      <c r="AE25" s="320"/>
      <c r="AF25" s="17"/>
      <c r="AG25" s="17"/>
      <c r="AH25" s="17"/>
      <c r="AI25" s="17"/>
      <c r="AJ25" s="17"/>
      <c r="AK25" s="17"/>
      <c r="AL25" s="17"/>
      <c r="AM25" s="17"/>
      <c r="AN25" s="17"/>
      <c r="AO25" s="19"/>
      <c r="AP25" s="17"/>
    </row>
    <row r="26" spans="1:42" ht="230.25" customHeight="1" x14ac:dyDescent="0.25">
      <c r="A26" s="224">
        <v>16</v>
      </c>
      <c r="B26" s="225" t="s">
        <v>41</v>
      </c>
      <c r="C26" s="358" t="s">
        <v>25</v>
      </c>
      <c r="D26" s="359">
        <v>3</v>
      </c>
      <c r="E26" s="360" t="s">
        <v>279</v>
      </c>
      <c r="F26" s="360" t="s">
        <v>286</v>
      </c>
      <c r="G26" s="361" t="s">
        <v>443</v>
      </c>
      <c r="H26" s="362" t="s">
        <v>422</v>
      </c>
      <c r="I26" s="363" t="s">
        <v>251</v>
      </c>
      <c r="J26" s="362" t="s">
        <v>421</v>
      </c>
      <c r="K26" s="364" t="s">
        <v>287</v>
      </c>
      <c r="L26" s="249" t="s">
        <v>281</v>
      </c>
      <c r="M26" s="359">
        <v>1</v>
      </c>
      <c r="N26" s="365">
        <v>43252</v>
      </c>
      <c r="O26" s="365">
        <v>43465</v>
      </c>
      <c r="P26" s="259">
        <v>24</v>
      </c>
      <c r="Q26" s="239">
        <v>1</v>
      </c>
      <c r="R26" s="237" t="s">
        <v>1439</v>
      </c>
      <c r="S26" s="252" t="s">
        <v>1283</v>
      </c>
      <c r="T26" s="354" t="s">
        <v>1891</v>
      </c>
      <c r="U26" s="326"/>
      <c r="V26" s="324">
        <v>43584</v>
      </c>
      <c r="W26" s="328" t="s">
        <v>1715</v>
      </c>
      <c r="X26" s="432">
        <v>1</v>
      </c>
      <c r="Y26" s="437"/>
      <c r="Z26" s="433"/>
      <c r="AA26" s="215" t="s">
        <v>2219</v>
      </c>
      <c r="AB26" s="210"/>
      <c r="AC26" s="472">
        <v>43672</v>
      </c>
      <c r="AD26" s="488" t="s">
        <v>2177</v>
      </c>
      <c r="AE26" s="320"/>
      <c r="AF26" s="17"/>
      <c r="AG26" s="17"/>
      <c r="AH26" s="17"/>
      <c r="AI26" s="17"/>
      <c r="AJ26" s="17"/>
      <c r="AK26" s="17"/>
      <c r="AL26" s="17"/>
      <c r="AM26" s="17"/>
      <c r="AN26" s="17"/>
      <c r="AO26" s="19"/>
    </row>
    <row r="27" spans="1:42" s="4" customFormat="1" ht="409.5" x14ac:dyDescent="0.25">
      <c r="A27" s="224">
        <v>17</v>
      </c>
      <c r="B27" s="225" t="s">
        <v>42</v>
      </c>
      <c r="C27" s="358" t="s">
        <v>25</v>
      </c>
      <c r="D27" s="359">
        <v>3</v>
      </c>
      <c r="E27" s="360" t="s">
        <v>279</v>
      </c>
      <c r="F27" s="360" t="s">
        <v>228</v>
      </c>
      <c r="G27" s="361" t="s">
        <v>444</v>
      </c>
      <c r="H27" s="362" t="s">
        <v>422</v>
      </c>
      <c r="I27" s="363" t="s">
        <v>251</v>
      </c>
      <c r="J27" s="362" t="s">
        <v>421</v>
      </c>
      <c r="K27" s="364" t="s">
        <v>288</v>
      </c>
      <c r="L27" s="249" t="s">
        <v>282</v>
      </c>
      <c r="M27" s="366" t="s">
        <v>283</v>
      </c>
      <c r="N27" s="365">
        <v>43252</v>
      </c>
      <c r="O27" s="365">
        <v>43465</v>
      </c>
      <c r="P27" s="259">
        <v>24</v>
      </c>
      <c r="Q27" s="239">
        <v>1</v>
      </c>
      <c r="R27" s="237" t="s">
        <v>1659</v>
      </c>
      <c r="S27" s="252" t="s">
        <v>1283</v>
      </c>
      <c r="T27" s="353" t="s">
        <v>1727</v>
      </c>
      <c r="U27" s="326"/>
      <c r="V27" s="324">
        <v>43584</v>
      </c>
      <c r="W27" s="325" t="s">
        <v>1715</v>
      </c>
      <c r="X27" s="432">
        <v>1</v>
      </c>
      <c r="Y27" s="437"/>
      <c r="Z27" s="433"/>
      <c r="AA27" s="215" t="s">
        <v>2219</v>
      </c>
      <c r="AB27" s="210"/>
      <c r="AC27" s="472">
        <v>43672</v>
      </c>
      <c r="AD27" s="488" t="s">
        <v>2177</v>
      </c>
      <c r="AE27" s="320"/>
      <c r="AF27" s="17"/>
      <c r="AG27" s="17"/>
      <c r="AH27" s="17"/>
      <c r="AI27" s="17"/>
      <c r="AJ27" s="17"/>
      <c r="AK27" s="17"/>
      <c r="AL27" s="17"/>
      <c r="AM27" s="17"/>
      <c r="AN27" s="17"/>
      <c r="AO27" s="19"/>
      <c r="AP27" s="17"/>
    </row>
    <row r="28" spans="1:42" s="4" customFormat="1" ht="186" customHeight="1" x14ac:dyDescent="0.25">
      <c r="A28" s="224">
        <v>18</v>
      </c>
      <c r="B28" s="225" t="s">
        <v>43</v>
      </c>
      <c r="C28" s="358" t="s">
        <v>25</v>
      </c>
      <c r="D28" s="359">
        <v>3</v>
      </c>
      <c r="E28" s="360" t="s">
        <v>279</v>
      </c>
      <c r="F28" s="360" t="s">
        <v>406</v>
      </c>
      <c r="G28" s="361" t="s">
        <v>445</v>
      </c>
      <c r="H28" s="362" t="s">
        <v>422</v>
      </c>
      <c r="I28" s="363" t="s">
        <v>251</v>
      </c>
      <c r="J28" s="362" t="s">
        <v>421</v>
      </c>
      <c r="K28" s="364" t="s">
        <v>407</v>
      </c>
      <c r="L28" s="249" t="s">
        <v>284</v>
      </c>
      <c r="M28" s="366" t="s">
        <v>283</v>
      </c>
      <c r="N28" s="365">
        <v>43282</v>
      </c>
      <c r="O28" s="365">
        <v>43465</v>
      </c>
      <c r="P28" s="259">
        <v>24</v>
      </c>
      <c r="Q28" s="239">
        <v>0.2</v>
      </c>
      <c r="R28" s="253" t="s">
        <v>1654</v>
      </c>
      <c r="S28" s="252" t="s">
        <v>1281</v>
      </c>
      <c r="T28" s="353" t="s">
        <v>1654</v>
      </c>
      <c r="U28" s="323" t="s">
        <v>1874</v>
      </c>
      <c r="V28" s="324">
        <v>43584</v>
      </c>
      <c r="W28" s="325" t="s">
        <v>1715</v>
      </c>
      <c r="X28" s="432">
        <v>0.2</v>
      </c>
      <c r="Y28" s="439" t="s">
        <v>2046</v>
      </c>
      <c r="Z28" s="433" t="s">
        <v>1281</v>
      </c>
      <c r="AA28" s="474" t="s">
        <v>2192</v>
      </c>
      <c r="AB28" s="210" t="s">
        <v>1874</v>
      </c>
      <c r="AC28" s="472">
        <v>43662</v>
      </c>
      <c r="AD28" s="488" t="s">
        <v>2177</v>
      </c>
      <c r="AE28" s="320"/>
      <c r="AF28" s="17"/>
      <c r="AG28" s="17"/>
      <c r="AH28" s="17"/>
      <c r="AI28" s="17"/>
      <c r="AJ28" s="17"/>
      <c r="AK28" s="17"/>
      <c r="AL28" s="17"/>
      <c r="AM28" s="17"/>
      <c r="AN28" s="17"/>
      <c r="AO28" s="19"/>
      <c r="AP28" s="17"/>
    </row>
    <row r="29" spans="1:42" s="4" customFormat="1" ht="270" x14ac:dyDescent="0.25">
      <c r="A29" s="224">
        <v>19</v>
      </c>
      <c r="B29" s="225" t="s">
        <v>44</v>
      </c>
      <c r="C29" s="358" t="s">
        <v>25</v>
      </c>
      <c r="D29" s="359">
        <v>3</v>
      </c>
      <c r="E29" s="360" t="s">
        <v>279</v>
      </c>
      <c r="F29" s="360" t="s">
        <v>228</v>
      </c>
      <c r="G29" s="361" t="s">
        <v>446</v>
      </c>
      <c r="H29" s="362" t="s">
        <v>422</v>
      </c>
      <c r="I29" s="363" t="s">
        <v>251</v>
      </c>
      <c r="J29" s="362" t="s">
        <v>421</v>
      </c>
      <c r="K29" s="364" t="s">
        <v>289</v>
      </c>
      <c r="L29" s="249" t="s">
        <v>285</v>
      </c>
      <c r="M29" s="366" t="s">
        <v>283</v>
      </c>
      <c r="N29" s="365">
        <v>43282</v>
      </c>
      <c r="O29" s="365">
        <v>43465</v>
      </c>
      <c r="P29" s="259">
        <v>24</v>
      </c>
      <c r="Q29" s="239">
        <v>0.09</v>
      </c>
      <c r="R29" s="253" t="s">
        <v>1660</v>
      </c>
      <c r="S29" s="252" t="s">
        <v>1281</v>
      </c>
      <c r="T29" s="353" t="s">
        <v>1654</v>
      </c>
      <c r="U29" s="323" t="s">
        <v>1874</v>
      </c>
      <c r="V29" s="324">
        <v>43584</v>
      </c>
      <c r="W29" s="325" t="s">
        <v>1715</v>
      </c>
      <c r="X29" s="432">
        <v>0.09</v>
      </c>
      <c r="Y29" s="439" t="s">
        <v>2046</v>
      </c>
      <c r="Z29" s="433" t="s">
        <v>1281</v>
      </c>
      <c r="AA29" s="474" t="s">
        <v>2192</v>
      </c>
      <c r="AB29" s="210" t="s">
        <v>1874</v>
      </c>
      <c r="AC29" s="472">
        <v>43662</v>
      </c>
      <c r="AD29" s="488" t="s">
        <v>2177</v>
      </c>
      <c r="AE29" s="320"/>
      <c r="AF29" s="17"/>
      <c r="AG29" s="17"/>
      <c r="AH29" s="17"/>
      <c r="AI29" s="17"/>
      <c r="AJ29" s="17"/>
      <c r="AK29" s="17"/>
      <c r="AL29" s="17"/>
      <c r="AM29" s="17"/>
      <c r="AN29" s="17"/>
      <c r="AO29" s="19"/>
      <c r="AP29" s="17"/>
    </row>
    <row r="30" spans="1:42" s="4" customFormat="1" ht="129.75" customHeight="1" x14ac:dyDescent="0.25">
      <c r="A30" s="224">
        <v>20</v>
      </c>
      <c r="B30" s="225" t="s">
        <v>45</v>
      </c>
      <c r="C30" s="358" t="s">
        <v>25</v>
      </c>
      <c r="D30" s="359">
        <v>3</v>
      </c>
      <c r="E30" s="360" t="s">
        <v>279</v>
      </c>
      <c r="F30" s="360" t="s">
        <v>228</v>
      </c>
      <c r="G30" s="361" t="s">
        <v>447</v>
      </c>
      <c r="H30" s="362" t="s">
        <v>422</v>
      </c>
      <c r="I30" s="363" t="s">
        <v>251</v>
      </c>
      <c r="J30" s="362" t="s">
        <v>421</v>
      </c>
      <c r="K30" s="364" t="s">
        <v>290</v>
      </c>
      <c r="L30" s="367" t="s">
        <v>280</v>
      </c>
      <c r="M30" s="368">
        <v>2</v>
      </c>
      <c r="N30" s="365">
        <v>43252</v>
      </c>
      <c r="O30" s="365">
        <v>43434</v>
      </c>
      <c r="P30" s="259">
        <v>20</v>
      </c>
      <c r="Q30" s="239">
        <v>1</v>
      </c>
      <c r="R30" s="355" t="s">
        <v>1440</v>
      </c>
      <c r="S30" s="252" t="s">
        <v>1283</v>
      </c>
      <c r="T30" s="256" t="s">
        <v>1944</v>
      </c>
      <c r="U30" s="323" t="s">
        <v>1282</v>
      </c>
      <c r="V30" s="324">
        <v>43584</v>
      </c>
      <c r="W30" s="327" t="s">
        <v>1715</v>
      </c>
      <c r="X30" s="432">
        <v>1</v>
      </c>
      <c r="Y30" s="437" t="s">
        <v>2219</v>
      </c>
      <c r="Z30" s="433"/>
      <c r="AA30" s="215" t="s">
        <v>2219</v>
      </c>
      <c r="AB30" s="210"/>
      <c r="AC30" s="210"/>
      <c r="AD30" s="488" t="s">
        <v>2177</v>
      </c>
      <c r="AE30" s="320"/>
      <c r="AF30" s="17"/>
      <c r="AG30" s="17"/>
      <c r="AH30" s="17"/>
      <c r="AI30" s="17"/>
      <c r="AJ30" s="17"/>
      <c r="AK30" s="17"/>
      <c r="AL30" s="17"/>
      <c r="AM30" s="17"/>
      <c r="AN30" s="17"/>
      <c r="AO30" s="19"/>
      <c r="AP30" s="17"/>
    </row>
    <row r="31" spans="1:42" s="5" customFormat="1" ht="255" x14ac:dyDescent="0.25">
      <c r="A31" s="224">
        <v>21</v>
      </c>
      <c r="B31" s="225" t="s">
        <v>46</v>
      </c>
      <c r="C31" s="358" t="s">
        <v>25</v>
      </c>
      <c r="D31" s="359">
        <v>3</v>
      </c>
      <c r="E31" s="360" t="s">
        <v>279</v>
      </c>
      <c r="F31" s="360" t="s">
        <v>228</v>
      </c>
      <c r="G31" s="361" t="s">
        <v>437</v>
      </c>
      <c r="H31" s="362" t="s">
        <v>422</v>
      </c>
      <c r="I31" s="363" t="s">
        <v>251</v>
      </c>
      <c r="J31" s="362" t="s">
        <v>421</v>
      </c>
      <c r="K31" s="364" t="s">
        <v>291</v>
      </c>
      <c r="L31" s="367" t="s">
        <v>269</v>
      </c>
      <c r="M31" s="359">
        <v>1</v>
      </c>
      <c r="N31" s="365">
        <v>43269</v>
      </c>
      <c r="O31" s="365">
        <v>43373</v>
      </c>
      <c r="P31" s="259">
        <v>14</v>
      </c>
      <c r="Q31" s="239">
        <v>1</v>
      </c>
      <c r="R31" s="355" t="s">
        <v>1441</v>
      </c>
      <c r="S31" s="252" t="s">
        <v>1283</v>
      </c>
      <c r="T31" s="256" t="s">
        <v>1441</v>
      </c>
      <c r="U31" s="323" t="s">
        <v>1282</v>
      </c>
      <c r="V31" s="324">
        <v>43584</v>
      </c>
      <c r="W31" s="327" t="s">
        <v>1715</v>
      </c>
      <c r="X31" s="432">
        <v>1</v>
      </c>
      <c r="Y31" s="437" t="s">
        <v>2219</v>
      </c>
      <c r="Z31" s="433"/>
      <c r="AA31" s="215" t="s">
        <v>2219</v>
      </c>
      <c r="AB31" s="210"/>
      <c r="AC31" s="472">
        <v>43672</v>
      </c>
      <c r="AD31" s="488" t="s">
        <v>2177</v>
      </c>
      <c r="AE31" s="320"/>
      <c r="AF31" s="17"/>
      <c r="AG31" s="17"/>
      <c r="AH31" s="17"/>
      <c r="AI31" s="17"/>
      <c r="AJ31" s="17"/>
      <c r="AK31" s="17"/>
      <c r="AL31" s="17"/>
      <c r="AM31" s="17"/>
      <c r="AN31" s="17"/>
      <c r="AO31" s="19"/>
      <c r="AP31" s="17"/>
    </row>
    <row r="32" spans="1:42" s="5" customFormat="1" ht="255" x14ac:dyDescent="0.25">
      <c r="A32" s="224">
        <v>22</v>
      </c>
      <c r="B32" s="225" t="s">
        <v>48</v>
      </c>
      <c r="C32" s="358" t="s">
        <v>25</v>
      </c>
      <c r="D32" s="359">
        <v>3</v>
      </c>
      <c r="E32" s="360" t="s">
        <v>279</v>
      </c>
      <c r="F32" s="360" t="s">
        <v>228</v>
      </c>
      <c r="G32" s="361" t="s">
        <v>437</v>
      </c>
      <c r="H32" s="362" t="s">
        <v>422</v>
      </c>
      <c r="I32" s="363" t="s">
        <v>251</v>
      </c>
      <c r="J32" s="362" t="s">
        <v>421</v>
      </c>
      <c r="K32" s="364" t="s">
        <v>292</v>
      </c>
      <c r="L32" s="367" t="s">
        <v>270</v>
      </c>
      <c r="M32" s="359">
        <v>1</v>
      </c>
      <c r="N32" s="365">
        <v>43269</v>
      </c>
      <c r="O32" s="365">
        <v>43373</v>
      </c>
      <c r="P32" s="259">
        <v>14</v>
      </c>
      <c r="Q32" s="239">
        <v>1</v>
      </c>
      <c r="R32" s="355" t="s">
        <v>1441</v>
      </c>
      <c r="S32" s="252" t="s">
        <v>1283</v>
      </c>
      <c r="T32" s="256" t="s">
        <v>1441</v>
      </c>
      <c r="U32" s="323" t="s">
        <v>1282</v>
      </c>
      <c r="V32" s="324">
        <v>43584</v>
      </c>
      <c r="W32" s="327" t="s">
        <v>1715</v>
      </c>
      <c r="X32" s="432">
        <v>1</v>
      </c>
      <c r="Y32" s="437" t="s">
        <v>2219</v>
      </c>
      <c r="Z32" s="433"/>
      <c r="AA32" s="215" t="s">
        <v>2219</v>
      </c>
      <c r="AB32" s="210"/>
      <c r="AC32" s="472">
        <v>43672</v>
      </c>
      <c r="AD32" s="488" t="s">
        <v>2177</v>
      </c>
      <c r="AE32" s="320"/>
      <c r="AF32" s="17"/>
      <c r="AG32" s="17"/>
      <c r="AH32" s="17"/>
      <c r="AI32" s="17"/>
      <c r="AJ32" s="17"/>
      <c r="AK32" s="17"/>
      <c r="AL32" s="17"/>
      <c r="AM32" s="17"/>
      <c r="AN32" s="17"/>
      <c r="AO32" s="19"/>
      <c r="AP32" s="17"/>
    </row>
    <row r="33" spans="1:42" s="7" customFormat="1" ht="62.25" customHeight="1" x14ac:dyDescent="0.25">
      <c r="A33" s="224">
        <v>23</v>
      </c>
      <c r="B33" s="225" t="s">
        <v>49</v>
      </c>
      <c r="C33" s="358" t="s">
        <v>25</v>
      </c>
      <c r="D33" s="359">
        <v>3</v>
      </c>
      <c r="E33" s="360" t="s">
        <v>279</v>
      </c>
      <c r="F33" s="360" t="s">
        <v>277</v>
      </c>
      <c r="G33" s="361" t="s">
        <v>445</v>
      </c>
      <c r="H33" s="362" t="s">
        <v>422</v>
      </c>
      <c r="I33" s="363" t="s">
        <v>251</v>
      </c>
      <c r="J33" s="362" t="s">
        <v>421</v>
      </c>
      <c r="K33" s="364" t="s">
        <v>293</v>
      </c>
      <c r="L33" s="367" t="s">
        <v>278</v>
      </c>
      <c r="M33" s="239">
        <v>1</v>
      </c>
      <c r="N33" s="365">
        <v>43269</v>
      </c>
      <c r="O33" s="365">
        <v>43373</v>
      </c>
      <c r="P33" s="259">
        <v>14</v>
      </c>
      <c r="Q33" s="239">
        <v>1</v>
      </c>
      <c r="R33" s="237" t="s">
        <v>1674</v>
      </c>
      <c r="S33" s="252" t="s">
        <v>1283</v>
      </c>
      <c r="T33" s="256" t="s">
        <v>1674</v>
      </c>
      <c r="U33" s="323" t="s">
        <v>1282</v>
      </c>
      <c r="V33" s="324">
        <v>43584</v>
      </c>
      <c r="W33" s="327" t="s">
        <v>1715</v>
      </c>
      <c r="X33" s="432">
        <v>1</v>
      </c>
      <c r="Y33" s="437" t="s">
        <v>2219</v>
      </c>
      <c r="Z33" s="433"/>
      <c r="AA33" s="215" t="s">
        <v>2219</v>
      </c>
      <c r="AB33" s="210"/>
      <c r="AC33" s="472">
        <v>43672</v>
      </c>
      <c r="AD33" s="488" t="s">
        <v>2177</v>
      </c>
      <c r="AE33" s="320"/>
      <c r="AF33" s="17"/>
      <c r="AG33" s="17"/>
      <c r="AH33" s="17"/>
      <c r="AI33" s="17"/>
      <c r="AJ33" s="17"/>
      <c r="AK33" s="17"/>
      <c r="AL33" s="17"/>
      <c r="AM33" s="17"/>
      <c r="AN33" s="17"/>
      <c r="AO33" s="19"/>
      <c r="AP33" s="17"/>
    </row>
    <row r="34" spans="1:42" ht="177.75" customHeight="1" x14ac:dyDescent="0.25">
      <c r="A34" s="224">
        <v>24</v>
      </c>
      <c r="B34" s="225" t="s">
        <v>50</v>
      </c>
      <c r="C34" s="358" t="s">
        <v>25</v>
      </c>
      <c r="D34" s="368">
        <v>4</v>
      </c>
      <c r="E34" s="360" t="s">
        <v>207</v>
      </c>
      <c r="F34" s="360" t="s">
        <v>180</v>
      </c>
      <c r="G34" s="361" t="s">
        <v>445</v>
      </c>
      <c r="H34" s="362" t="s">
        <v>422</v>
      </c>
      <c r="I34" s="363" t="s">
        <v>251</v>
      </c>
      <c r="J34" s="362" t="s">
        <v>421</v>
      </c>
      <c r="K34" s="364" t="s">
        <v>371</v>
      </c>
      <c r="L34" s="249" t="s">
        <v>284</v>
      </c>
      <c r="M34" s="366" t="s">
        <v>283</v>
      </c>
      <c r="N34" s="365">
        <v>43282</v>
      </c>
      <c r="O34" s="365">
        <v>43465</v>
      </c>
      <c r="P34" s="259">
        <v>20</v>
      </c>
      <c r="Q34" s="239">
        <v>0.56000000000000005</v>
      </c>
      <c r="R34" s="253" t="s">
        <v>1648</v>
      </c>
      <c r="S34" s="252" t="s">
        <v>1281</v>
      </c>
      <c r="T34" s="253" t="s">
        <v>1648</v>
      </c>
      <c r="U34" s="323" t="s">
        <v>1874</v>
      </c>
      <c r="V34" s="324">
        <v>43584</v>
      </c>
      <c r="W34" s="325" t="s">
        <v>1715</v>
      </c>
      <c r="X34" s="432">
        <v>0.56000000000000005</v>
      </c>
      <c r="Y34" s="439" t="s">
        <v>2047</v>
      </c>
      <c r="Z34" s="433" t="s">
        <v>1281</v>
      </c>
      <c r="AA34" s="215" t="s">
        <v>2193</v>
      </c>
      <c r="AB34" s="210" t="s">
        <v>1874</v>
      </c>
      <c r="AC34" s="472">
        <v>43662</v>
      </c>
      <c r="AD34" s="488" t="s">
        <v>2177</v>
      </c>
      <c r="AE34" s="320"/>
      <c r="AF34" s="17"/>
      <c r="AG34" s="17"/>
      <c r="AH34" s="17"/>
      <c r="AI34" s="17"/>
      <c r="AJ34" s="17"/>
      <c r="AK34" s="17"/>
      <c r="AL34" s="17"/>
      <c r="AM34" s="17"/>
      <c r="AN34" s="17"/>
      <c r="AO34" s="19"/>
    </row>
    <row r="35" spans="1:42" s="4" customFormat="1" ht="157.5" x14ac:dyDescent="0.25">
      <c r="A35" s="224">
        <v>25</v>
      </c>
      <c r="B35" s="225" t="s">
        <v>51</v>
      </c>
      <c r="C35" s="358" t="s">
        <v>25</v>
      </c>
      <c r="D35" s="368">
        <v>4</v>
      </c>
      <c r="E35" s="360" t="s">
        <v>207</v>
      </c>
      <c r="F35" s="360" t="s">
        <v>180</v>
      </c>
      <c r="G35" s="361" t="s">
        <v>445</v>
      </c>
      <c r="H35" s="362" t="s">
        <v>422</v>
      </c>
      <c r="I35" s="363" t="s">
        <v>251</v>
      </c>
      <c r="J35" s="362" t="s">
        <v>421</v>
      </c>
      <c r="K35" s="364" t="s">
        <v>372</v>
      </c>
      <c r="L35" s="249" t="s">
        <v>284</v>
      </c>
      <c r="M35" s="366" t="s">
        <v>283</v>
      </c>
      <c r="N35" s="365">
        <v>43282</v>
      </c>
      <c r="O35" s="365">
        <v>43465</v>
      </c>
      <c r="P35" s="259">
        <v>20</v>
      </c>
      <c r="Q35" s="239">
        <v>0.56000000000000005</v>
      </c>
      <c r="R35" s="253" t="s">
        <v>1648</v>
      </c>
      <c r="S35" s="252" t="s">
        <v>1281</v>
      </c>
      <c r="T35" s="253" t="s">
        <v>1648</v>
      </c>
      <c r="U35" s="323" t="s">
        <v>1874</v>
      </c>
      <c r="V35" s="324">
        <v>43584</v>
      </c>
      <c r="W35" s="329" t="s">
        <v>1715</v>
      </c>
      <c r="X35" s="432">
        <v>0.56000000000000005</v>
      </c>
      <c r="Y35" s="439" t="s">
        <v>2047</v>
      </c>
      <c r="Z35" s="433" t="s">
        <v>1281</v>
      </c>
      <c r="AA35" s="215" t="s">
        <v>2194</v>
      </c>
      <c r="AB35" s="210" t="s">
        <v>1874</v>
      </c>
      <c r="AC35" s="472">
        <v>43662</v>
      </c>
      <c r="AD35" s="488" t="s">
        <v>2177</v>
      </c>
      <c r="AE35" s="320"/>
      <c r="AF35" s="17"/>
      <c r="AG35" s="17"/>
      <c r="AH35" s="17"/>
      <c r="AI35" s="17"/>
      <c r="AJ35" s="17"/>
      <c r="AK35" s="17"/>
      <c r="AL35" s="17"/>
      <c r="AM35" s="17"/>
      <c r="AN35" s="17"/>
      <c r="AO35" s="19"/>
      <c r="AP35" s="17"/>
    </row>
    <row r="36" spans="1:42" s="4" customFormat="1" ht="236.25" customHeight="1" x14ac:dyDescent="0.25">
      <c r="A36" s="224">
        <v>26</v>
      </c>
      <c r="B36" s="225" t="s">
        <v>52</v>
      </c>
      <c r="C36" s="358" t="s">
        <v>25</v>
      </c>
      <c r="D36" s="368">
        <v>4</v>
      </c>
      <c r="E36" s="360" t="s">
        <v>207</v>
      </c>
      <c r="F36" s="360" t="s">
        <v>180</v>
      </c>
      <c r="G36" s="361" t="s">
        <v>448</v>
      </c>
      <c r="H36" s="362" t="s">
        <v>422</v>
      </c>
      <c r="I36" s="363" t="s">
        <v>251</v>
      </c>
      <c r="J36" s="362" t="s">
        <v>421</v>
      </c>
      <c r="K36" s="364" t="s">
        <v>304</v>
      </c>
      <c r="L36" s="367" t="s">
        <v>280</v>
      </c>
      <c r="M36" s="368">
        <v>1</v>
      </c>
      <c r="N36" s="365">
        <v>43252</v>
      </c>
      <c r="O36" s="365">
        <v>43434</v>
      </c>
      <c r="P36" s="259">
        <v>20</v>
      </c>
      <c r="Q36" s="239">
        <v>1</v>
      </c>
      <c r="R36" s="253" t="s">
        <v>1661</v>
      </c>
      <c r="S36" s="252" t="s">
        <v>1283</v>
      </c>
      <c r="T36" s="353" t="s">
        <v>1434</v>
      </c>
      <c r="U36" s="323" t="s">
        <v>1874</v>
      </c>
      <c r="V36" s="324">
        <v>43584</v>
      </c>
      <c r="W36" s="325" t="s">
        <v>1715</v>
      </c>
      <c r="X36" s="432">
        <v>1</v>
      </c>
      <c r="Y36" s="437" t="s">
        <v>2219</v>
      </c>
      <c r="Z36" s="433"/>
      <c r="AA36" s="215" t="s">
        <v>2219</v>
      </c>
      <c r="AB36" s="210"/>
      <c r="AC36" s="472">
        <v>43672</v>
      </c>
      <c r="AD36" s="488" t="s">
        <v>2177</v>
      </c>
      <c r="AE36" s="320"/>
      <c r="AF36" s="17"/>
      <c r="AG36" s="17"/>
      <c r="AH36" s="17"/>
      <c r="AI36" s="17"/>
      <c r="AJ36" s="17"/>
      <c r="AK36" s="17"/>
      <c r="AL36" s="17"/>
      <c r="AM36" s="17"/>
      <c r="AN36" s="17"/>
      <c r="AO36" s="19"/>
      <c r="AP36" s="17"/>
    </row>
    <row r="37" spans="1:42" s="4" customFormat="1" ht="214.5" x14ac:dyDescent="0.25">
      <c r="A37" s="224">
        <v>27</v>
      </c>
      <c r="B37" s="225" t="s">
        <v>94</v>
      </c>
      <c r="C37" s="358" t="s">
        <v>25</v>
      </c>
      <c r="D37" s="368">
        <v>4</v>
      </c>
      <c r="E37" s="360" t="s">
        <v>207</v>
      </c>
      <c r="F37" s="360" t="s">
        <v>180</v>
      </c>
      <c r="G37" s="361" t="s">
        <v>445</v>
      </c>
      <c r="H37" s="362" t="s">
        <v>422</v>
      </c>
      <c r="I37" s="363" t="s">
        <v>251</v>
      </c>
      <c r="J37" s="362" t="s">
        <v>421</v>
      </c>
      <c r="K37" s="364" t="s">
        <v>373</v>
      </c>
      <c r="L37" s="249" t="s">
        <v>284</v>
      </c>
      <c r="M37" s="366" t="s">
        <v>283</v>
      </c>
      <c r="N37" s="365">
        <v>43282</v>
      </c>
      <c r="O37" s="365">
        <v>43465</v>
      </c>
      <c r="P37" s="259">
        <v>20</v>
      </c>
      <c r="Q37" s="239">
        <v>0.56000000000000005</v>
      </c>
      <c r="R37" s="253" t="s">
        <v>1649</v>
      </c>
      <c r="S37" s="252" t="s">
        <v>1281</v>
      </c>
      <c r="T37" s="322" t="s">
        <v>1649</v>
      </c>
      <c r="U37" s="323" t="s">
        <v>1874</v>
      </c>
      <c r="V37" s="324">
        <v>43584</v>
      </c>
      <c r="W37" s="329" t="s">
        <v>1715</v>
      </c>
      <c r="X37" s="432">
        <v>0.56000000000000005</v>
      </c>
      <c r="Y37" s="439" t="s">
        <v>1655</v>
      </c>
      <c r="Z37" s="433" t="s">
        <v>1281</v>
      </c>
      <c r="AA37" s="215" t="s">
        <v>2196</v>
      </c>
      <c r="AB37" s="210"/>
      <c r="AC37" s="472">
        <v>43662</v>
      </c>
      <c r="AD37" s="488" t="s">
        <v>2177</v>
      </c>
      <c r="AE37" s="320"/>
      <c r="AF37" s="17"/>
      <c r="AG37" s="17"/>
      <c r="AH37" s="17"/>
      <c r="AI37" s="17"/>
      <c r="AJ37" s="17"/>
      <c r="AK37" s="17"/>
      <c r="AL37" s="17"/>
      <c r="AM37" s="17"/>
      <c r="AN37" s="17"/>
      <c r="AO37" s="19"/>
      <c r="AP37" s="17"/>
    </row>
    <row r="38" spans="1:42" s="4" customFormat="1" ht="260.25" customHeight="1" x14ac:dyDescent="0.25">
      <c r="A38" s="224">
        <v>28</v>
      </c>
      <c r="B38" s="225" t="s">
        <v>95</v>
      </c>
      <c r="C38" s="358" t="s">
        <v>25</v>
      </c>
      <c r="D38" s="368">
        <v>4</v>
      </c>
      <c r="E38" s="360" t="s">
        <v>207</v>
      </c>
      <c r="F38" s="360" t="s">
        <v>180</v>
      </c>
      <c r="G38" s="361" t="s">
        <v>445</v>
      </c>
      <c r="H38" s="362" t="s">
        <v>422</v>
      </c>
      <c r="I38" s="363" t="s">
        <v>251</v>
      </c>
      <c r="J38" s="362" t="s">
        <v>421</v>
      </c>
      <c r="K38" s="364" t="s">
        <v>303</v>
      </c>
      <c r="L38" s="367" t="s">
        <v>280</v>
      </c>
      <c r="M38" s="368">
        <v>1</v>
      </c>
      <c r="N38" s="365">
        <v>43252</v>
      </c>
      <c r="O38" s="365">
        <v>43434</v>
      </c>
      <c r="P38" s="259">
        <v>20</v>
      </c>
      <c r="Q38" s="239">
        <v>0.5</v>
      </c>
      <c r="R38" s="253" t="s">
        <v>1655</v>
      </c>
      <c r="S38" s="252" t="s">
        <v>1281</v>
      </c>
      <c r="T38" s="256" t="s">
        <v>1655</v>
      </c>
      <c r="U38" s="323" t="s">
        <v>1874</v>
      </c>
      <c r="V38" s="324">
        <v>43584</v>
      </c>
      <c r="W38" s="327" t="s">
        <v>1715</v>
      </c>
      <c r="X38" s="432">
        <v>0.5</v>
      </c>
      <c r="Y38" s="439" t="s">
        <v>1655</v>
      </c>
      <c r="Z38" s="433" t="s">
        <v>1281</v>
      </c>
      <c r="AA38" s="215" t="s">
        <v>2195</v>
      </c>
      <c r="AB38" s="210"/>
      <c r="AC38" s="472">
        <v>43662</v>
      </c>
      <c r="AD38" s="488" t="s">
        <v>2177</v>
      </c>
      <c r="AE38" s="320"/>
      <c r="AF38" s="17"/>
      <c r="AG38" s="17"/>
      <c r="AH38" s="17"/>
      <c r="AI38" s="17"/>
      <c r="AJ38" s="17"/>
      <c r="AK38" s="17"/>
      <c r="AL38" s="17"/>
      <c r="AM38" s="17"/>
      <c r="AN38" s="17"/>
      <c r="AO38" s="19"/>
      <c r="AP38" s="17"/>
    </row>
    <row r="39" spans="1:42" s="5" customFormat="1" ht="345" x14ac:dyDescent="0.25">
      <c r="A39" s="224">
        <v>29</v>
      </c>
      <c r="B39" s="225" t="s">
        <v>96</v>
      </c>
      <c r="C39" s="358" t="s">
        <v>25</v>
      </c>
      <c r="D39" s="368">
        <v>4</v>
      </c>
      <c r="E39" s="360" t="s">
        <v>207</v>
      </c>
      <c r="F39" s="360" t="s">
        <v>180</v>
      </c>
      <c r="G39" s="361" t="s">
        <v>449</v>
      </c>
      <c r="H39" s="362" t="s">
        <v>422</v>
      </c>
      <c r="I39" s="363" t="s">
        <v>251</v>
      </c>
      <c r="J39" s="362" t="s">
        <v>421</v>
      </c>
      <c r="K39" s="364" t="s">
        <v>302</v>
      </c>
      <c r="L39" s="239" t="s">
        <v>294</v>
      </c>
      <c r="M39" s="239">
        <v>1</v>
      </c>
      <c r="N39" s="365">
        <v>43282</v>
      </c>
      <c r="O39" s="365">
        <v>43373</v>
      </c>
      <c r="P39" s="259">
        <v>8</v>
      </c>
      <c r="Q39" s="254">
        <v>0.66</v>
      </c>
      <c r="R39" s="253" t="s">
        <v>1662</v>
      </c>
      <c r="S39" s="252" t="s">
        <v>1281</v>
      </c>
      <c r="T39" s="353" t="s">
        <v>1894</v>
      </c>
      <c r="U39" s="323" t="s">
        <v>1874</v>
      </c>
      <c r="V39" s="324">
        <v>43584</v>
      </c>
      <c r="W39" s="325" t="s">
        <v>1715</v>
      </c>
      <c r="X39" s="254">
        <v>1</v>
      </c>
      <c r="Y39" s="437" t="s">
        <v>2024</v>
      </c>
      <c r="Z39" s="434" t="s">
        <v>1281</v>
      </c>
      <c r="AA39" s="215" t="s">
        <v>2196</v>
      </c>
      <c r="AB39" s="210"/>
      <c r="AC39" s="472">
        <v>43662</v>
      </c>
      <c r="AD39" s="488" t="s">
        <v>2177</v>
      </c>
      <c r="AE39" s="320"/>
      <c r="AF39" s="17"/>
      <c r="AG39" s="17"/>
      <c r="AH39" s="17"/>
      <c r="AI39" s="17"/>
      <c r="AJ39" s="17"/>
      <c r="AK39" s="17"/>
      <c r="AL39" s="17"/>
      <c r="AM39" s="17"/>
      <c r="AN39" s="17"/>
      <c r="AO39" s="19"/>
      <c r="AP39" s="17"/>
    </row>
    <row r="40" spans="1:42" s="4" customFormat="1" ht="255" x14ac:dyDescent="0.25">
      <c r="A40" s="224">
        <v>30</v>
      </c>
      <c r="B40" s="225" t="s">
        <v>97</v>
      </c>
      <c r="C40" s="358" t="s">
        <v>25</v>
      </c>
      <c r="D40" s="368">
        <v>4</v>
      </c>
      <c r="E40" s="360" t="s">
        <v>207</v>
      </c>
      <c r="F40" s="360" t="s">
        <v>180</v>
      </c>
      <c r="G40" s="361" t="s">
        <v>450</v>
      </c>
      <c r="H40" s="362" t="s">
        <v>422</v>
      </c>
      <c r="I40" s="363" t="s">
        <v>251</v>
      </c>
      <c r="J40" s="362" t="s">
        <v>421</v>
      </c>
      <c r="K40" s="364" t="s">
        <v>296</v>
      </c>
      <c r="L40" s="239" t="s">
        <v>295</v>
      </c>
      <c r="M40" s="359">
        <v>1</v>
      </c>
      <c r="N40" s="365">
        <v>43192</v>
      </c>
      <c r="O40" s="365">
        <v>43373</v>
      </c>
      <c r="P40" s="259">
        <v>20</v>
      </c>
      <c r="Q40" s="239">
        <v>1</v>
      </c>
      <c r="R40" s="237" t="s">
        <v>1442</v>
      </c>
      <c r="S40" s="252" t="s">
        <v>1283</v>
      </c>
      <c r="T40" s="255" t="s">
        <v>1675</v>
      </c>
      <c r="U40" s="323"/>
      <c r="V40" s="324">
        <v>43584</v>
      </c>
      <c r="W40" s="330" t="s">
        <v>1715</v>
      </c>
      <c r="X40" s="432">
        <v>1</v>
      </c>
      <c r="Y40" s="438"/>
      <c r="Z40" s="433"/>
      <c r="AA40" s="215" t="s">
        <v>2219</v>
      </c>
      <c r="AB40" s="210"/>
      <c r="AC40" s="210"/>
      <c r="AD40" s="488" t="s">
        <v>2177</v>
      </c>
      <c r="AE40" s="320"/>
      <c r="AF40" s="17"/>
      <c r="AG40" s="17"/>
      <c r="AH40" s="17"/>
      <c r="AI40" s="17"/>
      <c r="AJ40" s="17"/>
      <c r="AK40" s="17"/>
      <c r="AL40" s="17"/>
      <c r="AM40" s="17"/>
      <c r="AN40" s="17"/>
      <c r="AO40" s="19"/>
      <c r="AP40" s="17"/>
    </row>
    <row r="41" spans="1:42" s="4" customFormat="1" ht="330" customHeight="1" x14ac:dyDescent="0.25">
      <c r="A41" s="224">
        <v>31</v>
      </c>
      <c r="B41" s="225" t="s">
        <v>98</v>
      </c>
      <c r="C41" s="358" t="s">
        <v>25</v>
      </c>
      <c r="D41" s="368">
        <v>4</v>
      </c>
      <c r="E41" s="360" t="s">
        <v>207</v>
      </c>
      <c r="F41" s="360" t="s">
        <v>180</v>
      </c>
      <c r="G41" s="361" t="s">
        <v>451</v>
      </c>
      <c r="H41" s="362" t="s">
        <v>422</v>
      </c>
      <c r="I41" s="363" t="s">
        <v>251</v>
      </c>
      <c r="J41" s="362" t="s">
        <v>421</v>
      </c>
      <c r="K41" s="364" t="s">
        <v>56</v>
      </c>
      <c r="L41" s="239" t="s">
        <v>297</v>
      </c>
      <c r="M41" s="239">
        <v>1</v>
      </c>
      <c r="N41" s="365">
        <v>43282</v>
      </c>
      <c r="O41" s="365">
        <v>43434</v>
      </c>
      <c r="P41" s="259">
        <v>16</v>
      </c>
      <c r="Q41" s="239">
        <v>0.92</v>
      </c>
      <c r="R41" s="253" t="s">
        <v>1656</v>
      </c>
      <c r="S41" s="252" t="s">
        <v>1281</v>
      </c>
      <c r="T41" s="353" t="s">
        <v>1895</v>
      </c>
      <c r="U41" s="323" t="s">
        <v>1874</v>
      </c>
      <c r="V41" s="324">
        <v>43584</v>
      </c>
      <c r="W41" s="325" t="s">
        <v>1715</v>
      </c>
      <c r="X41" s="432">
        <v>0.92</v>
      </c>
      <c r="Y41" s="437" t="s">
        <v>2048</v>
      </c>
      <c r="Z41" s="433" t="s">
        <v>1281</v>
      </c>
      <c r="AA41" s="215" t="s">
        <v>2219</v>
      </c>
      <c r="AB41" s="210" t="s">
        <v>1874</v>
      </c>
      <c r="AC41" s="472">
        <v>43662</v>
      </c>
      <c r="AD41" s="488" t="s">
        <v>2177</v>
      </c>
      <c r="AE41" s="320"/>
      <c r="AF41" s="17"/>
      <c r="AG41" s="17"/>
      <c r="AH41" s="17"/>
      <c r="AI41" s="17"/>
      <c r="AJ41" s="17"/>
      <c r="AK41" s="17"/>
      <c r="AL41" s="17"/>
      <c r="AM41" s="17"/>
      <c r="AN41" s="17"/>
      <c r="AO41" s="19"/>
      <c r="AP41" s="17"/>
    </row>
    <row r="42" spans="1:42" s="4" customFormat="1" ht="239.25" customHeight="1" x14ac:dyDescent="0.25">
      <c r="A42" s="224">
        <v>32</v>
      </c>
      <c r="B42" s="225" t="s">
        <v>99</v>
      </c>
      <c r="C42" s="358" t="s">
        <v>25</v>
      </c>
      <c r="D42" s="368">
        <v>4</v>
      </c>
      <c r="E42" s="360" t="s">
        <v>207</v>
      </c>
      <c r="F42" s="360" t="s">
        <v>180</v>
      </c>
      <c r="G42" s="361" t="s">
        <v>452</v>
      </c>
      <c r="H42" s="362" t="s">
        <v>422</v>
      </c>
      <c r="I42" s="363" t="s">
        <v>251</v>
      </c>
      <c r="J42" s="362" t="s">
        <v>421</v>
      </c>
      <c r="K42" s="364" t="s">
        <v>301</v>
      </c>
      <c r="L42" s="353" t="s">
        <v>408</v>
      </c>
      <c r="M42" s="359">
        <v>1</v>
      </c>
      <c r="N42" s="365">
        <v>43282</v>
      </c>
      <c r="O42" s="365">
        <v>43465</v>
      </c>
      <c r="P42" s="259">
        <v>20</v>
      </c>
      <c r="Q42" s="239">
        <v>1</v>
      </c>
      <c r="R42" s="237" t="s">
        <v>1443</v>
      </c>
      <c r="S42" s="252" t="s">
        <v>1283</v>
      </c>
      <c r="T42" s="354" t="s">
        <v>1676</v>
      </c>
      <c r="U42" s="328"/>
      <c r="V42" s="324">
        <v>43584</v>
      </c>
      <c r="W42" s="328" t="s">
        <v>1715</v>
      </c>
      <c r="X42" s="432">
        <v>1</v>
      </c>
      <c r="Y42" s="438"/>
      <c r="Z42" s="433"/>
      <c r="AA42" s="215" t="s">
        <v>2219</v>
      </c>
      <c r="AB42" s="210"/>
      <c r="AC42" s="472">
        <v>43672</v>
      </c>
      <c r="AD42" s="488" t="s">
        <v>2177</v>
      </c>
      <c r="AE42" s="320"/>
      <c r="AF42" s="17"/>
      <c r="AG42" s="17"/>
      <c r="AH42" s="17"/>
      <c r="AI42" s="17"/>
      <c r="AJ42" s="17"/>
      <c r="AK42" s="17"/>
      <c r="AL42" s="17"/>
      <c r="AM42" s="17"/>
      <c r="AN42" s="17"/>
      <c r="AO42" s="19"/>
      <c r="AP42" s="17"/>
    </row>
    <row r="43" spans="1:42" s="5" customFormat="1" ht="150" customHeight="1" x14ac:dyDescent="0.25">
      <c r="A43" s="224">
        <v>33</v>
      </c>
      <c r="B43" s="225" t="s">
        <v>100</v>
      </c>
      <c r="C43" s="358" t="s">
        <v>25</v>
      </c>
      <c r="D43" s="368">
        <v>4</v>
      </c>
      <c r="E43" s="360" t="s">
        <v>207</v>
      </c>
      <c r="F43" s="360" t="s">
        <v>180</v>
      </c>
      <c r="G43" s="361" t="s">
        <v>449</v>
      </c>
      <c r="H43" s="362" t="s">
        <v>422</v>
      </c>
      <c r="I43" s="363" t="s">
        <v>251</v>
      </c>
      <c r="J43" s="362" t="s">
        <v>421</v>
      </c>
      <c r="K43" s="364" t="s">
        <v>300</v>
      </c>
      <c r="L43" s="249" t="s">
        <v>305</v>
      </c>
      <c r="M43" s="359">
        <v>1</v>
      </c>
      <c r="N43" s="365">
        <v>43466</v>
      </c>
      <c r="O43" s="365">
        <v>43646</v>
      </c>
      <c r="P43" s="259">
        <v>20</v>
      </c>
      <c r="Q43" s="239">
        <v>1</v>
      </c>
      <c r="R43" s="237" t="s">
        <v>1444</v>
      </c>
      <c r="S43" s="252" t="s">
        <v>1283</v>
      </c>
      <c r="T43" s="256" t="s">
        <v>1677</v>
      </c>
      <c r="U43" s="323"/>
      <c r="V43" s="324">
        <v>43584</v>
      </c>
      <c r="W43" s="327" t="s">
        <v>1715</v>
      </c>
      <c r="X43" s="432">
        <v>1</v>
      </c>
      <c r="Y43" s="438"/>
      <c r="Z43" s="433"/>
      <c r="AA43" s="215" t="s">
        <v>2219</v>
      </c>
      <c r="AB43" s="210"/>
      <c r="AC43" s="472">
        <v>43672</v>
      </c>
      <c r="AD43" s="488" t="s">
        <v>2177</v>
      </c>
      <c r="AE43" s="320"/>
      <c r="AF43" s="17"/>
      <c r="AG43" s="17"/>
      <c r="AH43" s="17"/>
      <c r="AI43" s="17"/>
      <c r="AJ43" s="17"/>
      <c r="AK43" s="17"/>
      <c r="AL43" s="17"/>
      <c r="AM43" s="17"/>
      <c r="AN43" s="17"/>
      <c r="AO43" s="19"/>
      <c r="AP43" s="17"/>
    </row>
    <row r="44" spans="1:42" s="5" customFormat="1" ht="409.5" x14ac:dyDescent="0.25">
      <c r="A44" s="224">
        <v>34</v>
      </c>
      <c r="B44" s="225" t="s">
        <v>101</v>
      </c>
      <c r="C44" s="358" t="s">
        <v>25</v>
      </c>
      <c r="D44" s="368">
        <v>4</v>
      </c>
      <c r="E44" s="360" t="s">
        <v>207</v>
      </c>
      <c r="F44" s="360" t="s">
        <v>180</v>
      </c>
      <c r="G44" s="361" t="s">
        <v>453</v>
      </c>
      <c r="H44" s="362" t="s">
        <v>422</v>
      </c>
      <c r="I44" s="363" t="s">
        <v>251</v>
      </c>
      <c r="J44" s="362" t="s">
        <v>421</v>
      </c>
      <c r="K44" s="364" t="s">
        <v>298</v>
      </c>
      <c r="L44" s="239" t="s">
        <v>299</v>
      </c>
      <c r="M44" s="359">
        <v>1</v>
      </c>
      <c r="N44" s="365">
        <v>43282</v>
      </c>
      <c r="O44" s="365">
        <v>43465</v>
      </c>
      <c r="P44" s="259">
        <v>20</v>
      </c>
      <c r="Q44" s="239">
        <v>1</v>
      </c>
      <c r="R44" s="237" t="s">
        <v>1445</v>
      </c>
      <c r="S44" s="252" t="s">
        <v>1283</v>
      </c>
      <c r="T44" s="369" t="s">
        <v>1892</v>
      </c>
      <c r="U44" s="326"/>
      <c r="V44" s="324">
        <v>43584</v>
      </c>
      <c r="W44" s="330" t="s">
        <v>1715</v>
      </c>
      <c r="X44" s="432">
        <v>1</v>
      </c>
      <c r="Y44" s="438"/>
      <c r="Z44" s="433"/>
      <c r="AA44" s="215" t="s">
        <v>2219</v>
      </c>
      <c r="AB44" s="210"/>
      <c r="AC44" s="472">
        <v>43672</v>
      </c>
      <c r="AD44" s="488" t="s">
        <v>2177</v>
      </c>
      <c r="AE44" s="320"/>
      <c r="AF44" s="17"/>
      <c r="AG44" s="17"/>
      <c r="AH44" s="17"/>
      <c r="AI44" s="17"/>
      <c r="AJ44" s="17"/>
      <c r="AK44" s="17"/>
      <c r="AL44" s="17"/>
      <c r="AM44" s="17"/>
      <c r="AN44" s="17"/>
      <c r="AO44" s="19"/>
      <c r="AP44" s="17"/>
    </row>
    <row r="45" spans="1:42" ht="195" customHeight="1" x14ac:dyDescent="0.25">
      <c r="A45" s="224">
        <v>35</v>
      </c>
      <c r="B45" s="225" t="s">
        <v>102</v>
      </c>
      <c r="C45" s="358" t="s">
        <v>25</v>
      </c>
      <c r="D45" s="359">
        <v>5</v>
      </c>
      <c r="E45" s="364" t="s">
        <v>208</v>
      </c>
      <c r="F45" s="360" t="s">
        <v>313</v>
      </c>
      <c r="G45" s="360" t="s">
        <v>454</v>
      </c>
      <c r="H45" s="362" t="s">
        <v>422</v>
      </c>
      <c r="I45" s="370" t="s">
        <v>311</v>
      </c>
      <c r="J45" s="362" t="s">
        <v>421</v>
      </c>
      <c r="K45" s="364" t="s">
        <v>312</v>
      </c>
      <c r="L45" s="249" t="s">
        <v>307</v>
      </c>
      <c r="M45" s="359">
        <v>1</v>
      </c>
      <c r="N45" s="371">
        <v>43343</v>
      </c>
      <c r="O45" s="371">
        <v>43465</v>
      </c>
      <c r="P45" s="259">
        <v>16</v>
      </c>
      <c r="Q45" s="249">
        <v>0.6</v>
      </c>
      <c r="R45" s="253" t="s">
        <v>1650</v>
      </c>
      <c r="S45" s="252" t="s">
        <v>1281</v>
      </c>
      <c r="T45" s="353" t="s">
        <v>1949</v>
      </c>
      <c r="U45" s="323" t="s">
        <v>1874</v>
      </c>
      <c r="V45" s="324">
        <v>43584</v>
      </c>
      <c r="W45" s="325" t="s">
        <v>1715</v>
      </c>
      <c r="X45" s="254">
        <v>1</v>
      </c>
      <c r="Y45" s="439" t="s">
        <v>2049</v>
      </c>
      <c r="Z45" s="433" t="s">
        <v>1283</v>
      </c>
      <c r="AA45" s="215" t="s">
        <v>2219</v>
      </c>
      <c r="AB45" s="210"/>
      <c r="AC45" s="472">
        <v>43672</v>
      </c>
      <c r="AD45" s="488" t="s">
        <v>2177</v>
      </c>
      <c r="AE45" s="320"/>
      <c r="AF45" s="17"/>
      <c r="AG45" s="17"/>
      <c r="AH45" s="17"/>
      <c r="AI45" s="17"/>
      <c r="AJ45" s="17"/>
      <c r="AK45" s="17"/>
      <c r="AL45" s="17"/>
      <c r="AM45" s="17"/>
      <c r="AN45" s="17"/>
      <c r="AO45" s="19"/>
    </row>
    <row r="46" spans="1:42" s="5" customFormat="1" ht="255" x14ac:dyDescent="0.25">
      <c r="A46" s="224">
        <v>36</v>
      </c>
      <c r="B46" s="225" t="s">
        <v>103</v>
      </c>
      <c r="C46" s="358" t="s">
        <v>25</v>
      </c>
      <c r="D46" s="359">
        <v>5</v>
      </c>
      <c r="E46" s="364" t="s">
        <v>208</v>
      </c>
      <c r="F46" s="360" t="s">
        <v>313</v>
      </c>
      <c r="G46" s="360" t="s">
        <v>455</v>
      </c>
      <c r="H46" s="362" t="s">
        <v>422</v>
      </c>
      <c r="I46" s="370" t="s">
        <v>311</v>
      </c>
      <c r="J46" s="362" t="s">
        <v>421</v>
      </c>
      <c r="K46" s="364" t="s">
        <v>92</v>
      </c>
      <c r="L46" s="249" t="s">
        <v>308</v>
      </c>
      <c r="M46" s="359">
        <v>1</v>
      </c>
      <c r="N46" s="371">
        <v>43343</v>
      </c>
      <c r="O46" s="371">
        <v>43465</v>
      </c>
      <c r="P46" s="259">
        <v>16</v>
      </c>
      <c r="Q46" s="249">
        <v>0.7</v>
      </c>
      <c r="R46" s="253" t="s">
        <v>1651</v>
      </c>
      <c r="S46" s="252" t="s">
        <v>1281</v>
      </c>
      <c r="T46" s="353" t="s">
        <v>1948</v>
      </c>
      <c r="U46" s="323" t="s">
        <v>1874</v>
      </c>
      <c r="V46" s="324">
        <v>43584</v>
      </c>
      <c r="W46" s="325" t="s">
        <v>1715</v>
      </c>
      <c r="X46" s="254">
        <v>1</v>
      </c>
      <c r="Y46" s="439" t="s">
        <v>2050</v>
      </c>
      <c r="Z46" s="433" t="s">
        <v>1283</v>
      </c>
      <c r="AA46" s="215" t="s">
        <v>2219</v>
      </c>
      <c r="AB46" s="210"/>
      <c r="AC46" s="472">
        <v>43672</v>
      </c>
      <c r="AD46" s="488" t="s">
        <v>2177</v>
      </c>
      <c r="AE46" s="320"/>
      <c r="AF46" s="17"/>
      <c r="AG46" s="17"/>
      <c r="AH46" s="17"/>
      <c r="AI46" s="17"/>
      <c r="AJ46" s="17"/>
      <c r="AK46" s="17"/>
      <c r="AL46" s="17"/>
      <c r="AM46" s="17"/>
      <c r="AN46" s="17"/>
      <c r="AO46" s="19"/>
      <c r="AP46" s="17"/>
    </row>
    <row r="47" spans="1:42" s="5" customFormat="1" ht="180" x14ac:dyDescent="0.25">
      <c r="A47" s="224">
        <v>37</v>
      </c>
      <c r="B47" s="225" t="s">
        <v>104</v>
      </c>
      <c r="C47" s="358" t="s">
        <v>25</v>
      </c>
      <c r="D47" s="359">
        <v>5</v>
      </c>
      <c r="E47" s="364" t="s">
        <v>208</v>
      </c>
      <c r="F47" s="360" t="s">
        <v>313</v>
      </c>
      <c r="G47" s="361" t="s">
        <v>456</v>
      </c>
      <c r="H47" s="362" t="s">
        <v>422</v>
      </c>
      <c r="I47" s="370" t="s">
        <v>311</v>
      </c>
      <c r="J47" s="362" t="s">
        <v>421</v>
      </c>
      <c r="K47" s="364" t="s">
        <v>93</v>
      </c>
      <c r="L47" s="249" t="s">
        <v>309</v>
      </c>
      <c r="M47" s="359">
        <v>1</v>
      </c>
      <c r="N47" s="371">
        <v>43343</v>
      </c>
      <c r="O47" s="371">
        <v>43465</v>
      </c>
      <c r="P47" s="259">
        <v>16</v>
      </c>
      <c r="Q47" s="239">
        <v>0.1</v>
      </c>
      <c r="R47" s="355" t="s">
        <v>1446</v>
      </c>
      <c r="S47" s="252" t="s">
        <v>1281</v>
      </c>
      <c r="T47" s="353" t="s">
        <v>1896</v>
      </c>
      <c r="U47" s="323" t="s">
        <v>1874</v>
      </c>
      <c r="V47" s="324">
        <v>43584</v>
      </c>
      <c r="W47" s="325" t="s">
        <v>1715</v>
      </c>
      <c r="X47" s="432">
        <v>0.1</v>
      </c>
      <c r="Y47" s="437" t="s">
        <v>2025</v>
      </c>
      <c r="Z47" s="433" t="s">
        <v>1281</v>
      </c>
      <c r="AA47" s="215" t="s">
        <v>2138</v>
      </c>
      <c r="AB47" s="210" t="s">
        <v>1874</v>
      </c>
      <c r="AC47" s="472">
        <v>43662</v>
      </c>
      <c r="AD47" s="488" t="s">
        <v>2177</v>
      </c>
      <c r="AE47" s="320"/>
      <c r="AF47" s="17"/>
      <c r="AG47" s="17"/>
      <c r="AH47" s="17"/>
      <c r="AI47" s="17"/>
      <c r="AJ47" s="17"/>
      <c r="AK47" s="17"/>
      <c r="AL47" s="17"/>
      <c r="AM47" s="17"/>
      <c r="AN47" s="17"/>
      <c r="AO47" s="19"/>
      <c r="AP47" s="17"/>
    </row>
    <row r="48" spans="1:42" s="5" customFormat="1" ht="159.75" customHeight="1" x14ac:dyDescent="0.25">
      <c r="A48" s="224">
        <v>38</v>
      </c>
      <c r="B48" s="225" t="s">
        <v>105</v>
      </c>
      <c r="C48" s="358" t="s">
        <v>25</v>
      </c>
      <c r="D48" s="359">
        <v>5</v>
      </c>
      <c r="E48" s="364" t="s">
        <v>208</v>
      </c>
      <c r="F48" s="360" t="s">
        <v>313</v>
      </c>
      <c r="G48" s="361" t="s">
        <v>457</v>
      </c>
      <c r="H48" s="362" t="s">
        <v>422</v>
      </c>
      <c r="I48" s="370" t="s">
        <v>311</v>
      </c>
      <c r="J48" s="362" t="s">
        <v>421</v>
      </c>
      <c r="K48" s="364" t="s">
        <v>243</v>
      </c>
      <c r="L48" s="249" t="s">
        <v>310</v>
      </c>
      <c r="M48" s="359">
        <v>1</v>
      </c>
      <c r="N48" s="371">
        <v>43343</v>
      </c>
      <c r="O48" s="371">
        <v>43465</v>
      </c>
      <c r="P48" s="259">
        <v>16</v>
      </c>
      <c r="Q48" s="239">
        <v>1</v>
      </c>
      <c r="R48" s="237" t="s">
        <v>1447</v>
      </c>
      <c r="S48" s="252" t="s">
        <v>1283</v>
      </c>
      <c r="T48" s="237" t="s">
        <v>1678</v>
      </c>
      <c r="U48" s="323" t="s">
        <v>1282</v>
      </c>
      <c r="V48" s="324">
        <v>43584</v>
      </c>
      <c r="W48" s="330" t="s">
        <v>1715</v>
      </c>
      <c r="X48" s="432">
        <v>1</v>
      </c>
      <c r="Y48" s="438"/>
      <c r="Z48" s="433"/>
      <c r="AA48" s="215" t="s">
        <v>2219</v>
      </c>
      <c r="AB48" s="210"/>
      <c r="AC48" s="210"/>
      <c r="AD48" s="488" t="s">
        <v>2177</v>
      </c>
      <c r="AE48" s="320"/>
      <c r="AF48" s="17"/>
      <c r="AG48" s="17"/>
      <c r="AH48" s="17"/>
      <c r="AI48" s="17"/>
      <c r="AJ48" s="17"/>
      <c r="AK48" s="17"/>
      <c r="AL48" s="17"/>
      <c r="AM48" s="17"/>
      <c r="AN48" s="17"/>
      <c r="AO48" s="19"/>
      <c r="AP48" s="17"/>
    </row>
    <row r="49" spans="1:42" s="5" customFormat="1" ht="330.75" x14ac:dyDescent="0.25">
      <c r="A49" s="224">
        <v>39</v>
      </c>
      <c r="B49" s="225" t="s">
        <v>106</v>
      </c>
      <c r="C49" s="358" t="s">
        <v>25</v>
      </c>
      <c r="D49" s="359">
        <v>5</v>
      </c>
      <c r="E49" s="364" t="s">
        <v>208</v>
      </c>
      <c r="F49" s="360" t="s">
        <v>313</v>
      </c>
      <c r="G49" s="361" t="s">
        <v>458</v>
      </c>
      <c r="H49" s="362" t="s">
        <v>422</v>
      </c>
      <c r="I49" s="370" t="s">
        <v>311</v>
      </c>
      <c r="J49" s="362" t="s">
        <v>421</v>
      </c>
      <c r="K49" s="364" t="s">
        <v>242</v>
      </c>
      <c r="L49" s="249" t="s">
        <v>310</v>
      </c>
      <c r="M49" s="359">
        <v>1</v>
      </c>
      <c r="N49" s="371">
        <v>43343</v>
      </c>
      <c r="O49" s="371">
        <v>43465</v>
      </c>
      <c r="P49" s="259">
        <v>16</v>
      </c>
      <c r="Q49" s="239">
        <v>1</v>
      </c>
      <c r="R49" s="237" t="s">
        <v>1447</v>
      </c>
      <c r="S49" s="252" t="s">
        <v>1283</v>
      </c>
      <c r="T49" s="237" t="s">
        <v>1679</v>
      </c>
      <c r="U49" s="323" t="s">
        <v>1282</v>
      </c>
      <c r="V49" s="324">
        <v>43584</v>
      </c>
      <c r="W49" s="330" t="s">
        <v>1715</v>
      </c>
      <c r="X49" s="432">
        <v>1</v>
      </c>
      <c r="Y49" s="438"/>
      <c r="Z49" s="433"/>
      <c r="AA49" s="215" t="s">
        <v>2219</v>
      </c>
      <c r="AB49" s="210"/>
      <c r="AC49" s="472">
        <v>43672</v>
      </c>
      <c r="AD49" s="488" t="s">
        <v>2177</v>
      </c>
      <c r="AE49" s="320"/>
      <c r="AF49" s="17"/>
      <c r="AG49" s="17"/>
      <c r="AH49" s="17"/>
      <c r="AI49" s="17"/>
      <c r="AJ49" s="17"/>
      <c r="AK49" s="17"/>
      <c r="AL49" s="17"/>
      <c r="AM49" s="17"/>
      <c r="AN49" s="17"/>
      <c r="AO49" s="19"/>
      <c r="AP49" s="17"/>
    </row>
    <row r="50" spans="1:42" s="5" customFormat="1" ht="123.75" customHeight="1" x14ac:dyDescent="0.25">
      <c r="A50" s="224">
        <v>40</v>
      </c>
      <c r="B50" s="225" t="s">
        <v>107</v>
      </c>
      <c r="C50" s="358" t="s">
        <v>25</v>
      </c>
      <c r="D50" s="359">
        <v>5</v>
      </c>
      <c r="E50" s="364" t="s">
        <v>208</v>
      </c>
      <c r="F50" s="360" t="s">
        <v>313</v>
      </c>
      <c r="G50" s="361" t="s">
        <v>458</v>
      </c>
      <c r="H50" s="362" t="s">
        <v>422</v>
      </c>
      <c r="I50" s="370" t="s">
        <v>311</v>
      </c>
      <c r="J50" s="362" t="s">
        <v>421</v>
      </c>
      <c r="K50" s="364" t="s">
        <v>241</v>
      </c>
      <c r="L50" s="239" t="s">
        <v>306</v>
      </c>
      <c r="M50" s="239">
        <v>1</v>
      </c>
      <c r="N50" s="371">
        <v>43343</v>
      </c>
      <c r="O50" s="371">
        <v>43465</v>
      </c>
      <c r="P50" s="259">
        <v>16</v>
      </c>
      <c r="Q50" s="239">
        <v>0.6</v>
      </c>
      <c r="R50" s="258" t="s">
        <v>1448</v>
      </c>
      <c r="S50" s="252" t="s">
        <v>1281</v>
      </c>
      <c r="T50" s="257" t="s">
        <v>1950</v>
      </c>
      <c r="U50" s="323" t="s">
        <v>1874</v>
      </c>
      <c r="V50" s="324">
        <v>43584</v>
      </c>
      <c r="W50" s="330" t="s">
        <v>1715</v>
      </c>
      <c r="X50" s="432">
        <v>1</v>
      </c>
      <c r="Y50" s="439" t="s">
        <v>2049</v>
      </c>
      <c r="Z50" s="433" t="s">
        <v>1283</v>
      </c>
      <c r="AA50" s="215" t="s">
        <v>2219</v>
      </c>
      <c r="AB50" s="210"/>
      <c r="AC50" s="472">
        <v>43672</v>
      </c>
      <c r="AD50" s="488" t="s">
        <v>2177</v>
      </c>
      <c r="AE50" s="320"/>
      <c r="AF50" s="17"/>
      <c r="AG50" s="17"/>
      <c r="AH50" s="17"/>
      <c r="AI50" s="17"/>
      <c r="AJ50" s="17"/>
      <c r="AK50" s="17"/>
      <c r="AL50" s="17"/>
      <c r="AM50" s="17"/>
      <c r="AN50" s="17"/>
      <c r="AO50" s="19"/>
      <c r="AP50" s="17"/>
    </row>
    <row r="51" spans="1:42" ht="249.75" customHeight="1" x14ac:dyDescent="0.25">
      <c r="A51" s="224">
        <v>41</v>
      </c>
      <c r="B51" s="225" t="s">
        <v>108</v>
      </c>
      <c r="C51" s="358" t="s">
        <v>25</v>
      </c>
      <c r="D51" s="359">
        <v>6</v>
      </c>
      <c r="E51" s="364" t="s">
        <v>209</v>
      </c>
      <c r="F51" s="360" t="s">
        <v>227</v>
      </c>
      <c r="G51" s="256" t="s">
        <v>459</v>
      </c>
      <c r="H51" s="362" t="s">
        <v>422</v>
      </c>
      <c r="I51" s="370" t="s">
        <v>316</v>
      </c>
      <c r="J51" s="362" t="s">
        <v>421</v>
      </c>
      <c r="K51" s="364" t="s">
        <v>58</v>
      </c>
      <c r="L51" s="367" t="s">
        <v>314</v>
      </c>
      <c r="M51" s="368">
        <v>1</v>
      </c>
      <c r="N51" s="371">
        <v>43405</v>
      </c>
      <c r="O51" s="371">
        <v>43437</v>
      </c>
      <c r="P51" s="372">
        <v>4</v>
      </c>
      <c r="Q51" s="239">
        <v>1</v>
      </c>
      <c r="R51" s="258" t="s">
        <v>1449</v>
      </c>
      <c r="S51" s="252" t="s">
        <v>1283</v>
      </c>
      <c r="T51" s="356" t="s">
        <v>1680</v>
      </c>
      <c r="U51" s="323" t="s">
        <v>1282</v>
      </c>
      <c r="V51" s="324">
        <v>43584</v>
      </c>
      <c r="W51" s="331" t="s">
        <v>1715</v>
      </c>
      <c r="X51" s="432">
        <v>1</v>
      </c>
      <c r="Y51" s="438"/>
      <c r="Z51" s="433"/>
      <c r="AA51" s="215" t="s">
        <v>2219</v>
      </c>
      <c r="AB51" s="210"/>
      <c r="AC51" s="472">
        <v>43672</v>
      </c>
      <c r="AD51" s="488" t="s">
        <v>2177</v>
      </c>
      <c r="AE51" s="320"/>
      <c r="AF51" s="17"/>
      <c r="AG51" s="17"/>
      <c r="AH51" s="17"/>
      <c r="AI51" s="17"/>
      <c r="AJ51" s="17"/>
      <c r="AK51" s="17"/>
      <c r="AL51" s="17"/>
      <c r="AM51" s="17"/>
      <c r="AN51" s="17"/>
      <c r="AO51" s="19"/>
    </row>
    <row r="52" spans="1:42" s="5" customFormat="1" ht="111.75" customHeight="1" x14ac:dyDescent="0.25">
      <c r="A52" s="224">
        <v>42</v>
      </c>
      <c r="B52" s="225" t="s">
        <v>109</v>
      </c>
      <c r="C52" s="358" t="s">
        <v>25</v>
      </c>
      <c r="D52" s="359">
        <v>6</v>
      </c>
      <c r="E52" s="364" t="s">
        <v>209</v>
      </c>
      <c r="F52" s="360" t="s">
        <v>227</v>
      </c>
      <c r="G52" s="361" t="s">
        <v>460</v>
      </c>
      <c r="H52" s="362" t="s">
        <v>422</v>
      </c>
      <c r="I52" s="370" t="s">
        <v>316</v>
      </c>
      <c r="J52" s="362" t="s">
        <v>421</v>
      </c>
      <c r="K52" s="364" t="s">
        <v>204</v>
      </c>
      <c r="L52" s="367" t="s">
        <v>314</v>
      </c>
      <c r="M52" s="368">
        <v>1</v>
      </c>
      <c r="N52" s="371">
        <v>43282</v>
      </c>
      <c r="O52" s="371">
        <v>43465</v>
      </c>
      <c r="P52" s="372">
        <v>20</v>
      </c>
      <c r="Q52" s="239">
        <v>1</v>
      </c>
      <c r="R52" s="258" t="s">
        <v>1450</v>
      </c>
      <c r="S52" s="252" t="s">
        <v>1283</v>
      </c>
      <c r="T52" s="356" t="s">
        <v>1681</v>
      </c>
      <c r="U52" s="323" t="s">
        <v>1282</v>
      </c>
      <c r="V52" s="324">
        <v>43584</v>
      </c>
      <c r="W52" s="331" t="s">
        <v>1715</v>
      </c>
      <c r="X52" s="432">
        <v>1</v>
      </c>
      <c r="Y52" s="438"/>
      <c r="Z52" s="433"/>
      <c r="AA52" s="215" t="s">
        <v>2219</v>
      </c>
      <c r="AB52" s="210"/>
      <c r="AC52" s="472">
        <v>43672</v>
      </c>
      <c r="AD52" s="488" t="s">
        <v>2177</v>
      </c>
      <c r="AE52" s="320"/>
      <c r="AF52" s="17"/>
      <c r="AG52" s="17"/>
      <c r="AH52" s="17"/>
      <c r="AI52" s="17"/>
      <c r="AJ52" s="17"/>
      <c r="AK52" s="17"/>
      <c r="AL52" s="17"/>
      <c r="AM52" s="17"/>
      <c r="AN52" s="17"/>
      <c r="AO52" s="19"/>
      <c r="AP52" s="17"/>
    </row>
    <row r="53" spans="1:42" s="5" customFormat="1" ht="102" customHeight="1" x14ac:dyDescent="0.25">
      <c r="A53" s="224">
        <v>43</v>
      </c>
      <c r="B53" s="225" t="s">
        <v>110</v>
      </c>
      <c r="C53" s="358" t="s">
        <v>25</v>
      </c>
      <c r="D53" s="359">
        <v>6</v>
      </c>
      <c r="E53" s="364" t="s">
        <v>209</v>
      </c>
      <c r="F53" s="360" t="s">
        <v>227</v>
      </c>
      <c r="G53" s="361" t="s">
        <v>460</v>
      </c>
      <c r="H53" s="362" t="s">
        <v>422</v>
      </c>
      <c r="I53" s="370" t="s">
        <v>316</v>
      </c>
      <c r="J53" s="362" t="s">
        <v>421</v>
      </c>
      <c r="K53" s="364" t="s">
        <v>205</v>
      </c>
      <c r="L53" s="249" t="s">
        <v>315</v>
      </c>
      <c r="M53" s="368">
        <v>1</v>
      </c>
      <c r="N53" s="371">
        <v>43282</v>
      </c>
      <c r="O53" s="371">
        <v>43465</v>
      </c>
      <c r="P53" s="372">
        <v>20</v>
      </c>
      <c r="Q53" s="239">
        <v>1</v>
      </c>
      <c r="R53" s="258" t="s">
        <v>1451</v>
      </c>
      <c r="S53" s="252" t="s">
        <v>1283</v>
      </c>
      <c r="T53" s="356" t="s">
        <v>1682</v>
      </c>
      <c r="U53" s="323" t="s">
        <v>1282</v>
      </c>
      <c r="V53" s="324">
        <v>43584</v>
      </c>
      <c r="W53" s="331" t="s">
        <v>1715</v>
      </c>
      <c r="X53" s="432">
        <v>1</v>
      </c>
      <c r="Y53" s="438"/>
      <c r="Z53" s="433"/>
      <c r="AA53" s="215" t="s">
        <v>2219</v>
      </c>
      <c r="AB53" s="210"/>
      <c r="AC53" s="472">
        <v>43672</v>
      </c>
      <c r="AD53" s="488" t="s">
        <v>2177</v>
      </c>
      <c r="AE53" s="320"/>
      <c r="AF53" s="17"/>
      <c r="AG53" s="17"/>
      <c r="AH53" s="17"/>
      <c r="AI53" s="17"/>
      <c r="AJ53" s="17"/>
      <c r="AK53" s="17"/>
      <c r="AL53" s="17"/>
      <c r="AM53" s="17"/>
      <c r="AN53" s="17"/>
      <c r="AO53" s="19"/>
      <c r="AP53" s="17"/>
    </row>
    <row r="54" spans="1:42" ht="125.25" customHeight="1" x14ac:dyDescent="0.25">
      <c r="A54" s="224">
        <v>44</v>
      </c>
      <c r="B54" s="225" t="s">
        <v>111</v>
      </c>
      <c r="C54" s="358" t="s">
        <v>25</v>
      </c>
      <c r="D54" s="368">
        <v>7</v>
      </c>
      <c r="E54" s="360" t="s">
        <v>210</v>
      </c>
      <c r="F54" s="360" t="s">
        <v>181</v>
      </c>
      <c r="G54" s="361" t="s">
        <v>461</v>
      </c>
      <c r="H54" s="362" t="s">
        <v>422</v>
      </c>
      <c r="I54" s="363" t="s">
        <v>251</v>
      </c>
      <c r="J54" s="362" t="s">
        <v>421</v>
      </c>
      <c r="K54" s="364" t="s">
        <v>62</v>
      </c>
      <c r="L54" s="249" t="s">
        <v>317</v>
      </c>
      <c r="M54" s="359">
        <v>1</v>
      </c>
      <c r="N54" s="373">
        <v>43282</v>
      </c>
      <c r="O54" s="373">
        <v>43465</v>
      </c>
      <c r="P54" s="259">
        <v>20</v>
      </c>
      <c r="Q54" s="239">
        <v>1</v>
      </c>
      <c r="R54" s="237" t="s">
        <v>1637</v>
      </c>
      <c r="S54" s="252" t="s">
        <v>1283</v>
      </c>
      <c r="T54" s="353" t="s">
        <v>1683</v>
      </c>
      <c r="U54" s="323" t="s">
        <v>1282</v>
      </c>
      <c r="V54" s="324">
        <v>43584</v>
      </c>
      <c r="W54" s="325" t="s">
        <v>1715</v>
      </c>
      <c r="X54" s="432">
        <v>1</v>
      </c>
      <c r="Y54" s="438"/>
      <c r="Z54" s="433"/>
      <c r="AA54" s="215" t="s">
        <v>2219</v>
      </c>
      <c r="AB54" s="210"/>
      <c r="AC54" s="472">
        <v>43672</v>
      </c>
      <c r="AD54" s="488" t="s">
        <v>2177</v>
      </c>
      <c r="AE54" s="320"/>
      <c r="AF54" s="17"/>
      <c r="AG54" s="17"/>
      <c r="AH54" s="17"/>
      <c r="AI54" s="17"/>
      <c r="AJ54" s="17"/>
      <c r="AK54" s="17"/>
      <c r="AL54" s="17"/>
      <c r="AM54" s="17"/>
      <c r="AN54" s="17"/>
      <c r="AO54" s="19"/>
    </row>
    <row r="55" spans="1:42" s="5" customFormat="1" ht="180" x14ac:dyDescent="0.25">
      <c r="A55" s="224">
        <v>45</v>
      </c>
      <c r="B55" s="225" t="s">
        <v>112</v>
      </c>
      <c r="C55" s="358" t="s">
        <v>25</v>
      </c>
      <c r="D55" s="368">
        <v>7</v>
      </c>
      <c r="E55" s="360" t="s">
        <v>210</v>
      </c>
      <c r="F55" s="360" t="s">
        <v>181</v>
      </c>
      <c r="G55" s="361" t="s">
        <v>461</v>
      </c>
      <c r="H55" s="362" t="s">
        <v>422</v>
      </c>
      <c r="I55" s="363" t="s">
        <v>251</v>
      </c>
      <c r="J55" s="362" t="s">
        <v>421</v>
      </c>
      <c r="K55" s="364" t="s">
        <v>199</v>
      </c>
      <c r="L55" s="249" t="s">
        <v>318</v>
      </c>
      <c r="M55" s="359">
        <v>2</v>
      </c>
      <c r="N55" s="373">
        <v>43282</v>
      </c>
      <c r="O55" s="373">
        <v>43465</v>
      </c>
      <c r="P55" s="259">
        <v>20</v>
      </c>
      <c r="Q55" s="239">
        <v>0.2</v>
      </c>
      <c r="R55" s="237" t="s">
        <v>1638</v>
      </c>
      <c r="S55" s="252" t="s">
        <v>1281</v>
      </c>
      <c r="T55" s="353" t="s">
        <v>1638</v>
      </c>
      <c r="U55" s="323" t="s">
        <v>1874</v>
      </c>
      <c r="V55" s="324">
        <v>43584</v>
      </c>
      <c r="W55" s="325" t="s">
        <v>1715</v>
      </c>
      <c r="X55" s="432">
        <v>0.3</v>
      </c>
      <c r="Y55" s="439" t="s">
        <v>2051</v>
      </c>
      <c r="Z55" s="433" t="s">
        <v>1281</v>
      </c>
      <c r="AA55" s="210"/>
      <c r="AB55" s="210"/>
      <c r="AC55" s="472">
        <v>43662</v>
      </c>
      <c r="AD55" s="488" t="s">
        <v>2177</v>
      </c>
      <c r="AE55" s="320"/>
      <c r="AF55" s="17"/>
      <c r="AG55" s="17"/>
      <c r="AH55" s="17"/>
      <c r="AI55" s="17"/>
      <c r="AJ55" s="17"/>
      <c r="AK55" s="17"/>
      <c r="AL55" s="17"/>
      <c r="AM55" s="17"/>
      <c r="AN55" s="17"/>
      <c r="AO55" s="19"/>
      <c r="AP55" s="17"/>
    </row>
    <row r="56" spans="1:42" s="5" customFormat="1" ht="300" x14ac:dyDescent="0.25">
      <c r="A56" s="224">
        <v>46</v>
      </c>
      <c r="B56" s="225" t="s">
        <v>113</v>
      </c>
      <c r="C56" s="358" t="s">
        <v>25</v>
      </c>
      <c r="D56" s="368">
        <v>7</v>
      </c>
      <c r="E56" s="360" t="s">
        <v>210</v>
      </c>
      <c r="F56" s="360" t="s">
        <v>181</v>
      </c>
      <c r="G56" s="361" t="s">
        <v>461</v>
      </c>
      <c r="H56" s="362" t="s">
        <v>422</v>
      </c>
      <c r="I56" s="363" t="s">
        <v>251</v>
      </c>
      <c r="J56" s="362" t="s">
        <v>421</v>
      </c>
      <c r="K56" s="364" t="s">
        <v>200</v>
      </c>
      <c r="L56" s="249" t="s">
        <v>319</v>
      </c>
      <c r="M56" s="359">
        <v>1</v>
      </c>
      <c r="N56" s="373">
        <v>43282</v>
      </c>
      <c r="O56" s="373">
        <v>43465</v>
      </c>
      <c r="P56" s="259">
        <v>20</v>
      </c>
      <c r="Q56" s="239">
        <v>0.2</v>
      </c>
      <c r="R56" s="237" t="s">
        <v>1639</v>
      </c>
      <c r="S56" s="252" t="s">
        <v>1281</v>
      </c>
      <c r="T56" s="353" t="s">
        <v>1897</v>
      </c>
      <c r="U56" s="323" t="s">
        <v>1874</v>
      </c>
      <c r="V56" s="324">
        <v>43584</v>
      </c>
      <c r="W56" s="325" t="s">
        <v>1715</v>
      </c>
      <c r="X56" s="432">
        <v>0.3</v>
      </c>
      <c r="Y56" s="439" t="s">
        <v>2052</v>
      </c>
      <c r="Z56" s="433" t="s">
        <v>1281</v>
      </c>
      <c r="AA56" s="210"/>
      <c r="AB56" s="210"/>
      <c r="AC56" s="472">
        <v>43662</v>
      </c>
      <c r="AD56" s="488" t="s">
        <v>2177</v>
      </c>
      <c r="AE56" s="320"/>
      <c r="AF56" s="17"/>
      <c r="AG56" s="17"/>
      <c r="AH56" s="17"/>
      <c r="AI56" s="17"/>
      <c r="AJ56" s="17"/>
      <c r="AK56" s="17"/>
      <c r="AL56" s="17"/>
      <c r="AM56" s="17"/>
      <c r="AN56" s="17"/>
      <c r="AO56" s="19"/>
      <c r="AP56" s="17"/>
    </row>
    <row r="57" spans="1:42" s="5" customFormat="1" ht="150" x14ac:dyDescent="0.25">
      <c r="A57" s="224">
        <v>47</v>
      </c>
      <c r="B57" s="225" t="s">
        <v>114</v>
      </c>
      <c r="C57" s="358" t="s">
        <v>25</v>
      </c>
      <c r="D57" s="368">
        <v>7</v>
      </c>
      <c r="E57" s="360" t="s">
        <v>210</v>
      </c>
      <c r="F57" s="360" t="s">
        <v>181</v>
      </c>
      <c r="G57" s="361" t="s">
        <v>461</v>
      </c>
      <c r="H57" s="362" t="s">
        <v>422</v>
      </c>
      <c r="I57" s="363" t="s">
        <v>251</v>
      </c>
      <c r="J57" s="362" t="s">
        <v>421</v>
      </c>
      <c r="K57" s="364" t="s">
        <v>201</v>
      </c>
      <c r="L57" s="249" t="s">
        <v>320</v>
      </c>
      <c r="M57" s="359">
        <v>1</v>
      </c>
      <c r="N57" s="373">
        <v>43282</v>
      </c>
      <c r="O57" s="373">
        <v>43465</v>
      </c>
      <c r="P57" s="259">
        <v>20</v>
      </c>
      <c r="Q57" s="239">
        <v>0</v>
      </c>
      <c r="R57" s="237" t="s">
        <v>1640</v>
      </c>
      <c r="S57" s="252" t="s">
        <v>1282</v>
      </c>
      <c r="T57" s="353" t="s">
        <v>1898</v>
      </c>
      <c r="U57" s="323" t="s">
        <v>1874</v>
      </c>
      <c r="V57" s="324">
        <v>43584</v>
      </c>
      <c r="W57" s="325" t="s">
        <v>1715</v>
      </c>
      <c r="X57" s="432">
        <v>0.3</v>
      </c>
      <c r="Y57" s="439" t="s">
        <v>2052</v>
      </c>
      <c r="Z57" s="433" t="s">
        <v>1281</v>
      </c>
      <c r="AA57" s="210"/>
      <c r="AB57" s="210"/>
      <c r="AC57" s="472">
        <v>43662</v>
      </c>
      <c r="AD57" s="488" t="s">
        <v>2177</v>
      </c>
      <c r="AE57" s="320"/>
      <c r="AF57" s="17"/>
      <c r="AG57" s="17"/>
      <c r="AH57" s="17"/>
      <c r="AI57" s="17"/>
      <c r="AJ57" s="17"/>
      <c r="AK57" s="17"/>
      <c r="AL57" s="17"/>
      <c r="AM57" s="17"/>
      <c r="AN57" s="17"/>
      <c r="AO57" s="19"/>
      <c r="AP57" s="17"/>
    </row>
    <row r="58" spans="1:42" s="5" customFormat="1" ht="156" customHeight="1" x14ac:dyDescent="0.25">
      <c r="A58" s="224">
        <v>48</v>
      </c>
      <c r="B58" s="225" t="s">
        <v>115</v>
      </c>
      <c r="C58" s="358" t="s">
        <v>25</v>
      </c>
      <c r="D58" s="368">
        <v>7</v>
      </c>
      <c r="E58" s="360" t="s">
        <v>210</v>
      </c>
      <c r="F58" s="360" t="s">
        <v>181</v>
      </c>
      <c r="G58" s="361" t="s">
        <v>462</v>
      </c>
      <c r="H58" s="362" t="s">
        <v>422</v>
      </c>
      <c r="I58" s="363" t="s">
        <v>251</v>
      </c>
      <c r="J58" s="362" t="s">
        <v>421</v>
      </c>
      <c r="K58" s="364" t="s">
        <v>202</v>
      </c>
      <c r="L58" s="249" t="s">
        <v>321</v>
      </c>
      <c r="M58" s="239">
        <v>1</v>
      </c>
      <c r="N58" s="373">
        <v>43282</v>
      </c>
      <c r="O58" s="373">
        <v>43312</v>
      </c>
      <c r="P58" s="259">
        <v>4</v>
      </c>
      <c r="Q58" s="249">
        <v>0.3</v>
      </c>
      <c r="R58" s="253" t="s">
        <v>1657</v>
      </c>
      <c r="S58" s="252" t="s">
        <v>1281</v>
      </c>
      <c r="T58" s="353" t="s">
        <v>1657</v>
      </c>
      <c r="U58" s="323" t="s">
        <v>1874</v>
      </c>
      <c r="V58" s="324">
        <v>43584</v>
      </c>
      <c r="W58" s="325" t="s">
        <v>1715</v>
      </c>
      <c r="X58" s="254">
        <v>0.3</v>
      </c>
      <c r="Y58" s="439" t="s">
        <v>2052</v>
      </c>
      <c r="Z58" s="433" t="s">
        <v>1281</v>
      </c>
      <c r="AA58" s="210"/>
      <c r="AB58" s="210"/>
      <c r="AC58" s="472">
        <v>43662</v>
      </c>
      <c r="AD58" s="488" t="s">
        <v>2177</v>
      </c>
      <c r="AE58" s="320"/>
      <c r="AF58" s="17"/>
      <c r="AG58" s="17"/>
      <c r="AH58" s="17"/>
      <c r="AI58" s="17"/>
      <c r="AJ58" s="17"/>
      <c r="AK58" s="17"/>
      <c r="AL58" s="17"/>
      <c r="AM58" s="17"/>
      <c r="AN58" s="17"/>
      <c r="AO58" s="19"/>
      <c r="AP58" s="17"/>
    </row>
    <row r="59" spans="1:42" s="5" customFormat="1" ht="123.75" customHeight="1" x14ac:dyDescent="0.25">
      <c r="A59" s="224">
        <v>49</v>
      </c>
      <c r="B59" s="225" t="s">
        <v>116</v>
      </c>
      <c r="C59" s="358" t="s">
        <v>25</v>
      </c>
      <c r="D59" s="368">
        <v>7</v>
      </c>
      <c r="E59" s="360" t="s">
        <v>210</v>
      </c>
      <c r="F59" s="360" t="s">
        <v>181</v>
      </c>
      <c r="G59" s="361" t="s">
        <v>461</v>
      </c>
      <c r="H59" s="362" t="s">
        <v>422</v>
      </c>
      <c r="I59" s="363" t="s">
        <v>251</v>
      </c>
      <c r="J59" s="362" t="s">
        <v>421</v>
      </c>
      <c r="K59" s="364" t="s">
        <v>203</v>
      </c>
      <c r="L59" s="249" t="s">
        <v>322</v>
      </c>
      <c r="M59" s="239">
        <v>1</v>
      </c>
      <c r="N59" s="373">
        <v>43282</v>
      </c>
      <c r="O59" s="373">
        <v>43312</v>
      </c>
      <c r="P59" s="259">
        <v>4</v>
      </c>
      <c r="Q59" s="239">
        <v>1</v>
      </c>
      <c r="R59" s="360" t="s">
        <v>1641</v>
      </c>
      <c r="S59" s="252" t="s">
        <v>1283</v>
      </c>
      <c r="T59" s="353" t="s">
        <v>1684</v>
      </c>
      <c r="U59" s="323" t="s">
        <v>1282</v>
      </c>
      <c r="V59" s="324">
        <v>43584</v>
      </c>
      <c r="W59" s="325" t="s">
        <v>1715</v>
      </c>
      <c r="X59" s="432">
        <v>1</v>
      </c>
      <c r="Y59" s="438"/>
      <c r="Z59" s="433"/>
      <c r="AA59" s="210"/>
      <c r="AB59" s="210"/>
      <c r="AC59" s="472">
        <v>43672</v>
      </c>
      <c r="AD59" s="488" t="s">
        <v>2177</v>
      </c>
      <c r="AE59" s="320"/>
      <c r="AF59" s="17"/>
      <c r="AG59" s="17"/>
      <c r="AH59" s="17"/>
      <c r="AI59" s="17"/>
      <c r="AJ59" s="17"/>
      <c r="AK59" s="17"/>
      <c r="AL59" s="17"/>
      <c r="AM59" s="17"/>
      <c r="AN59" s="17"/>
      <c r="AO59" s="19"/>
      <c r="AP59" s="17"/>
    </row>
    <row r="60" spans="1:42" ht="107.25" customHeight="1" x14ac:dyDescent="0.25">
      <c r="A60" s="224">
        <v>50</v>
      </c>
      <c r="B60" s="225" t="s">
        <v>117</v>
      </c>
      <c r="C60" s="358" t="s">
        <v>25</v>
      </c>
      <c r="D60" s="359">
        <v>8</v>
      </c>
      <c r="E60" s="364" t="s">
        <v>211</v>
      </c>
      <c r="F60" s="360" t="s">
        <v>226</v>
      </c>
      <c r="G60" s="361" t="s">
        <v>463</v>
      </c>
      <c r="H60" s="362" t="s">
        <v>422</v>
      </c>
      <c r="I60" s="370" t="s">
        <v>325</v>
      </c>
      <c r="J60" s="362" t="s">
        <v>421</v>
      </c>
      <c r="K60" s="360" t="s">
        <v>323</v>
      </c>
      <c r="L60" s="374" t="s">
        <v>324</v>
      </c>
      <c r="M60" s="368">
        <v>1</v>
      </c>
      <c r="N60" s="371">
        <v>43282</v>
      </c>
      <c r="O60" s="371">
        <v>43465</v>
      </c>
      <c r="P60" s="372">
        <v>20</v>
      </c>
      <c r="Q60" s="239">
        <v>0.9</v>
      </c>
      <c r="R60" s="253" t="s">
        <v>1652</v>
      </c>
      <c r="S60" s="252" t="s">
        <v>1281</v>
      </c>
      <c r="T60" s="353" t="s">
        <v>1899</v>
      </c>
      <c r="U60" s="323" t="s">
        <v>1874</v>
      </c>
      <c r="V60" s="324">
        <v>43584</v>
      </c>
      <c r="W60" s="325" t="s">
        <v>1715</v>
      </c>
      <c r="X60" s="432">
        <v>0.9</v>
      </c>
      <c r="Y60" s="439" t="s">
        <v>1652</v>
      </c>
      <c r="Z60" s="435" t="s">
        <v>1281</v>
      </c>
      <c r="AA60" s="440" t="s">
        <v>1652</v>
      </c>
      <c r="AB60" s="210" t="s">
        <v>1874</v>
      </c>
      <c r="AC60" s="472">
        <v>43662</v>
      </c>
      <c r="AD60" s="488" t="s">
        <v>2177</v>
      </c>
      <c r="AE60" s="320"/>
      <c r="AF60" s="17"/>
      <c r="AG60" s="17"/>
      <c r="AH60" s="17"/>
      <c r="AI60" s="17"/>
      <c r="AJ60" s="17"/>
      <c r="AK60" s="17"/>
      <c r="AL60" s="17"/>
      <c r="AM60" s="17"/>
      <c r="AN60" s="17"/>
      <c r="AO60" s="19"/>
    </row>
    <row r="61" spans="1:42" s="5" customFormat="1" ht="180" x14ac:dyDescent="0.25">
      <c r="A61" s="224">
        <v>51</v>
      </c>
      <c r="B61" s="225" t="s">
        <v>118</v>
      </c>
      <c r="C61" s="358" t="s">
        <v>25</v>
      </c>
      <c r="D61" s="359">
        <v>8</v>
      </c>
      <c r="E61" s="364" t="s">
        <v>211</v>
      </c>
      <c r="F61" s="360" t="s">
        <v>226</v>
      </c>
      <c r="G61" s="361" t="s">
        <v>464</v>
      </c>
      <c r="H61" s="362" t="s">
        <v>422</v>
      </c>
      <c r="I61" s="370" t="s">
        <v>325</v>
      </c>
      <c r="J61" s="362" t="s">
        <v>421</v>
      </c>
      <c r="K61" s="360" t="s">
        <v>1658</v>
      </c>
      <c r="L61" s="375" t="s">
        <v>326</v>
      </c>
      <c r="M61" s="368">
        <v>1</v>
      </c>
      <c r="N61" s="371">
        <v>43306</v>
      </c>
      <c r="O61" s="371">
        <v>43646</v>
      </c>
      <c r="P61" s="372">
        <v>4</v>
      </c>
      <c r="Q61" s="239">
        <v>0.75</v>
      </c>
      <c r="R61" s="237" t="s">
        <v>1452</v>
      </c>
      <c r="S61" s="252" t="s">
        <v>1281</v>
      </c>
      <c r="T61" s="353" t="s">
        <v>1452</v>
      </c>
      <c r="U61" s="323" t="s">
        <v>1874</v>
      </c>
      <c r="V61" s="324">
        <v>43584</v>
      </c>
      <c r="W61" s="325" t="s">
        <v>1715</v>
      </c>
      <c r="X61" s="432">
        <v>0.75</v>
      </c>
      <c r="Y61" s="439" t="s">
        <v>1452</v>
      </c>
      <c r="Z61" s="433" t="s">
        <v>1284</v>
      </c>
      <c r="AA61" s="440" t="s">
        <v>1652</v>
      </c>
      <c r="AB61" s="210" t="s">
        <v>1874</v>
      </c>
      <c r="AC61" s="472">
        <v>43662</v>
      </c>
      <c r="AD61" s="488" t="s">
        <v>2177</v>
      </c>
      <c r="AE61" s="320"/>
      <c r="AF61" s="17"/>
      <c r="AG61" s="17"/>
      <c r="AH61" s="17"/>
      <c r="AI61" s="17"/>
      <c r="AJ61" s="17"/>
      <c r="AK61" s="17"/>
      <c r="AL61" s="17"/>
      <c r="AM61" s="17"/>
      <c r="AN61" s="17"/>
      <c r="AO61" s="19"/>
      <c r="AP61" s="17"/>
    </row>
    <row r="62" spans="1:42" s="5" customFormat="1" ht="240" customHeight="1" x14ac:dyDescent="0.25">
      <c r="A62" s="224">
        <v>52</v>
      </c>
      <c r="B62" s="225" t="s">
        <v>119</v>
      </c>
      <c r="C62" s="358" t="s">
        <v>25</v>
      </c>
      <c r="D62" s="359">
        <v>8</v>
      </c>
      <c r="E62" s="364" t="s">
        <v>211</v>
      </c>
      <c r="F62" s="360" t="s">
        <v>226</v>
      </c>
      <c r="G62" s="361" t="s">
        <v>464</v>
      </c>
      <c r="H62" s="362" t="s">
        <v>422</v>
      </c>
      <c r="I62" s="370" t="s">
        <v>325</v>
      </c>
      <c r="J62" s="362" t="s">
        <v>421</v>
      </c>
      <c r="K62" s="360" t="s">
        <v>327</v>
      </c>
      <c r="L62" s="375" t="s">
        <v>328</v>
      </c>
      <c r="M62" s="375">
        <v>1</v>
      </c>
      <c r="N62" s="371">
        <v>43282</v>
      </c>
      <c r="O62" s="371">
        <v>43465</v>
      </c>
      <c r="P62" s="372">
        <v>20</v>
      </c>
      <c r="Q62" s="239">
        <v>1</v>
      </c>
      <c r="R62" s="237" t="s">
        <v>1453</v>
      </c>
      <c r="S62" s="252" t="s">
        <v>1283</v>
      </c>
      <c r="T62" s="256" t="s">
        <v>1685</v>
      </c>
      <c r="U62" s="323" t="s">
        <v>1282</v>
      </c>
      <c r="V62" s="324">
        <v>43584</v>
      </c>
      <c r="W62" s="327" t="s">
        <v>1715</v>
      </c>
      <c r="X62" s="432">
        <v>1</v>
      </c>
      <c r="Y62" s="438"/>
      <c r="Z62" s="433"/>
      <c r="AA62" s="215" t="s">
        <v>2219</v>
      </c>
      <c r="AB62" s="210"/>
      <c r="AC62" s="472">
        <v>43672</v>
      </c>
      <c r="AD62" s="488" t="s">
        <v>2177</v>
      </c>
      <c r="AE62" s="320"/>
      <c r="AF62" s="17"/>
      <c r="AG62" s="17"/>
      <c r="AH62" s="17"/>
      <c r="AI62" s="17"/>
      <c r="AJ62" s="17"/>
      <c r="AK62" s="17"/>
      <c r="AL62" s="17"/>
      <c r="AM62" s="17"/>
      <c r="AN62" s="17"/>
      <c r="AO62" s="19"/>
      <c r="AP62" s="17"/>
    </row>
    <row r="63" spans="1:42" s="5" customFormat="1" ht="255" x14ac:dyDescent="0.25">
      <c r="A63" s="224">
        <v>53</v>
      </c>
      <c r="B63" s="225" t="s">
        <v>120</v>
      </c>
      <c r="C63" s="358" t="s">
        <v>25</v>
      </c>
      <c r="D63" s="359">
        <v>8</v>
      </c>
      <c r="E63" s="364" t="s">
        <v>211</v>
      </c>
      <c r="F63" s="360" t="s">
        <v>226</v>
      </c>
      <c r="G63" s="361" t="s">
        <v>464</v>
      </c>
      <c r="H63" s="362" t="s">
        <v>422</v>
      </c>
      <c r="I63" s="370" t="s">
        <v>325</v>
      </c>
      <c r="J63" s="362" t="s">
        <v>421</v>
      </c>
      <c r="K63" s="360" t="s">
        <v>86</v>
      </c>
      <c r="L63" s="375" t="s">
        <v>329</v>
      </c>
      <c r="M63" s="368">
        <v>1</v>
      </c>
      <c r="N63" s="371">
        <v>43282</v>
      </c>
      <c r="O63" s="371">
        <v>43343</v>
      </c>
      <c r="P63" s="372">
        <v>8</v>
      </c>
      <c r="Q63" s="239">
        <v>1</v>
      </c>
      <c r="R63" s="237" t="s">
        <v>1454</v>
      </c>
      <c r="S63" s="252" t="s">
        <v>1283</v>
      </c>
      <c r="T63" s="256" t="s">
        <v>1686</v>
      </c>
      <c r="U63" s="326" t="s">
        <v>1282</v>
      </c>
      <c r="V63" s="324">
        <v>43584</v>
      </c>
      <c r="W63" s="327" t="s">
        <v>1715</v>
      </c>
      <c r="X63" s="432">
        <v>1</v>
      </c>
      <c r="Y63" s="438"/>
      <c r="Z63" s="433"/>
      <c r="AA63" s="215" t="s">
        <v>2219</v>
      </c>
      <c r="AB63" s="210"/>
      <c r="AC63" s="472">
        <v>43672</v>
      </c>
      <c r="AD63" s="488" t="s">
        <v>2177</v>
      </c>
      <c r="AE63" s="320"/>
      <c r="AF63" s="17"/>
      <c r="AG63" s="17"/>
      <c r="AH63" s="17"/>
      <c r="AI63" s="17"/>
      <c r="AJ63" s="17"/>
      <c r="AK63" s="17"/>
      <c r="AL63" s="17"/>
      <c r="AM63" s="17"/>
      <c r="AN63" s="17"/>
      <c r="AO63" s="19"/>
      <c r="AP63" s="17"/>
    </row>
    <row r="64" spans="1:42" s="6" customFormat="1" ht="210.75" customHeight="1" x14ac:dyDescent="0.25">
      <c r="A64" s="224">
        <v>54</v>
      </c>
      <c r="B64" s="225" t="s">
        <v>121</v>
      </c>
      <c r="C64" s="358" t="s">
        <v>25</v>
      </c>
      <c r="D64" s="359">
        <v>9</v>
      </c>
      <c r="E64" s="360" t="s">
        <v>212</v>
      </c>
      <c r="F64" s="360" t="s">
        <v>182</v>
      </c>
      <c r="G64" s="361" t="s">
        <v>465</v>
      </c>
      <c r="H64" s="362" t="s">
        <v>422</v>
      </c>
      <c r="I64" s="370" t="s">
        <v>325</v>
      </c>
      <c r="J64" s="362" t="s">
        <v>421</v>
      </c>
      <c r="K64" s="364" t="s">
        <v>88</v>
      </c>
      <c r="L64" s="375" t="s">
        <v>331</v>
      </c>
      <c r="M64" s="375">
        <v>1</v>
      </c>
      <c r="N64" s="376">
        <v>43282</v>
      </c>
      <c r="O64" s="376">
        <v>43363</v>
      </c>
      <c r="P64" s="377">
        <v>8</v>
      </c>
      <c r="Q64" s="239">
        <v>1</v>
      </c>
      <c r="R64" s="258" t="s">
        <v>1449</v>
      </c>
      <c r="S64" s="252" t="s">
        <v>1283</v>
      </c>
      <c r="T64" s="256" t="s">
        <v>1687</v>
      </c>
      <c r="U64" s="323"/>
      <c r="V64" s="324">
        <v>43584</v>
      </c>
      <c r="W64" s="327" t="s">
        <v>1715</v>
      </c>
      <c r="X64" s="432">
        <v>1</v>
      </c>
      <c r="Y64" s="438"/>
      <c r="Z64" s="433"/>
      <c r="AA64" s="215" t="s">
        <v>2219</v>
      </c>
      <c r="AB64" s="210"/>
      <c r="AC64" s="472">
        <v>43672</v>
      </c>
      <c r="AD64" s="488" t="s">
        <v>2177</v>
      </c>
      <c r="AE64" s="320"/>
      <c r="AF64" s="17"/>
      <c r="AG64" s="17"/>
      <c r="AH64" s="17"/>
      <c r="AI64" s="17"/>
      <c r="AJ64" s="17"/>
      <c r="AK64" s="17"/>
      <c r="AL64" s="17"/>
      <c r="AM64" s="17"/>
      <c r="AN64" s="17"/>
      <c r="AO64" s="19"/>
      <c r="AP64" s="17"/>
    </row>
    <row r="65" spans="1:42" ht="237" customHeight="1" x14ac:dyDescent="0.25">
      <c r="A65" s="224">
        <v>55</v>
      </c>
      <c r="B65" s="225" t="s">
        <v>122</v>
      </c>
      <c r="C65" s="358" t="s">
        <v>25</v>
      </c>
      <c r="D65" s="359">
        <v>9</v>
      </c>
      <c r="E65" s="360" t="s">
        <v>212</v>
      </c>
      <c r="F65" s="360" t="s">
        <v>330</v>
      </c>
      <c r="G65" s="361" t="s">
        <v>464</v>
      </c>
      <c r="H65" s="362" t="s">
        <v>422</v>
      </c>
      <c r="I65" s="370" t="s">
        <v>325</v>
      </c>
      <c r="J65" s="362" t="s">
        <v>421</v>
      </c>
      <c r="K65" s="364" t="s">
        <v>240</v>
      </c>
      <c r="L65" s="375" t="s">
        <v>332</v>
      </c>
      <c r="M65" s="368">
        <v>1</v>
      </c>
      <c r="N65" s="376">
        <v>43282</v>
      </c>
      <c r="O65" s="376">
        <v>43363</v>
      </c>
      <c r="P65" s="377">
        <v>8</v>
      </c>
      <c r="Q65" s="239">
        <v>1</v>
      </c>
      <c r="R65" s="237" t="s">
        <v>1455</v>
      </c>
      <c r="S65" s="252" t="s">
        <v>1283</v>
      </c>
      <c r="T65" s="256" t="s">
        <v>1687</v>
      </c>
      <c r="U65" s="323" t="s">
        <v>1282</v>
      </c>
      <c r="V65" s="324">
        <v>43584</v>
      </c>
      <c r="W65" s="327" t="s">
        <v>1715</v>
      </c>
      <c r="X65" s="432">
        <v>1</v>
      </c>
      <c r="Y65" s="438"/>
      <c r="Z65" s="433"/>
      <c r="AA65" s="215" t="s">
        <v>2219</v>
      </c>
      <c r="AB65" s="210"/>
      <c r="AC65" s="472">
        <v>43672</v>
      </c>
      <c r="AD65" s="488" t="s">
        <v>2177</v>
      </c>
      <c r="AE65" s="320"/>
      <c r="AF65" s="17"/>
      <c r="AG65" s="17"/>
      <c r="AH65" s="17"/>
      <c r="AI65" s="17"/>
      <c r="AJ65" s="17"/>
      <c r="AK65" s="17"/>
      <c r="AL65" s="17"/>
      <c r="AM65" s="17"/>
      <c r="AN65" s="17"/>
      <c r="AO65" s="19"/>
    </row>
    <row r="66" spans="1:42" s="5" customFormat="1" ht="255" x14ac:dyDescent="0.25">
      <c r="A66" s="224">
        <v>56</v>
      </c>
      <c r="B66" s="225" t="s">
        <v>123</v>
      </c>
      <c r="C66" s="358" t="s">
        <v>25</v>
      </c>
      <c r="D66" s="359">
        <v>9</v>
      </c>
      <c r="E66" s="360" t="s">
        <v>212</v>
      </c>
      <c r="F66" s="360" t="s">
        <v>330</v>
      </c>
      <c r="G66" s="361" t="s">
        <v>464</v>
      </c>
      <c r="H66" s="362" t="s">
        <v>422</v>
      </c>
      <c r="I66" s="370" t="s">
        <v>325</v>
      </c>
      <c r="J66" s="362" t="s">
        <v>421</v>
      </c>
      <c r="K66" s="364" t="s">
        <v>89</v>
      </c>
      <c r="L66" s="375" t="s">
        <v>334</v>
      </c>
      <c r="M66" s="368">
        <v>1</v>
      </c>
      <c r="N66" s="371">
        <v>43390</v>
      </c>
      <c r="O66" s="371">
        <v>43391</v>
      </c>
      <c r="P66" s="372">
        <v>0</v>
      </c>
      <c r="Q66" s="239">
        <v>1</v>
      </c>
      <c r="R66" s="237" t="s">
        <v>1456</v>
      </c>
      <c r="S66" s="252" t="s">
        <v>1283</v>
      </c>
      <c r="T66" s="256" t="s">
        <v>1688</v>
      </c>
      <c r="U66" s="323" t="s">
        <v>1282</v>
      </c>
      <c r="V66" s="324">
        <v>43584</v>
      </c>
      <c r="W66" s="327" t="s">
        <v>1715</v>
      </c>
      <c r="X66" s="432">
        <v>1</v>
      </c>
      <c r="Y66" s="438"/>
      <c r="Z66" s="433"/>
      <c r="AA66" s="215" t="s">
        <v>2219</v>
      </c>
      <c r="AB66" s="210"/>
      <c r="AC66" s="472">
        <v>43672</v>
      </c>
      <c r="AD66" s="488" t="s">
        <v>2177</v>
      </c>
      <c r="AE66" s="320"/>
      <c r="AF66" s="17"/>
      <c r="AG66" s="17"/>
      <c r="AH66" s="17"/>
      <c r="AI66" s="17"/>
      <c r="AJ66" s="17"/>
      <c r="AK66" s="17"/>
      <c r="AL66" s="17"/>
      <c r="AM66" s="17"/>
      <c r="AN66" s="17"/>
      <c r="AO66" s="19"/>
      <c r="AP66" s="17"/>
    </row>
    <row r="67" spans="1:42" s="5" customFormat="1" ht="255" x14ac:dyDescent="0.25">
      <c r="A67" s="224">
        <v>57</v>
      </c>
      <c r="B67" s="225" t="s">
        <v>124</v>
      </c>
      <c r="C67" s="358" t="s">
        <v>25</v>
      </c>
      <c r="D67" s="359">
        <v>9</v>
      </c>
      <c r="E67" s="360" t="s">
        <v>212</v>
      </c>
      <c r="F67" s="360" t="s">
        <v>330</v>
      </c>
      <c r="G67" s="361" t="s">
        <v>466</v>
      </c>
      <c r="H67" s="362" t="s">
        <v>422</v>
      </c>
      <c r="I67" s="370" t="s">
        <v>325</v>
      </c>
      <c r="J67" s="362" t="s">
        <v>421</v>
      </c>
      <c r="K67" s="364" t="s">
        <v>90</v>
      </c>
      <c r="L67" s="375" t="s">
        <v>334</v>
      </c>
      <c r="M67" s="368">
        <v>1</v>
      </c>
      <c r="N67" s="371">
        <v>43397</v>
      </c>
      <c r="O67" s="371">
        <v>43398</v>
      </c>
      <c r="P67" s="372">
        <v>0</v>
      </c>
      <c r="Q67" s="239">
        <v>1</v>
      </c>
      <c r="R67" s="237" t="s">
        <v>1457</v>
      </c>
      <c r="S67" s="252" t="s">
        <v>1283</v>
      </c>
      <c r="T67" s="256" t="s">
        <v>1688</v>
      </c>
      <c r="U67" s="323" t="s">
        <v>1282</v>
      </c>
      <c r="V67" s="324">
        <v>43584</v>
      </c>
      <c r="W67" s="327" t="s">
        <v>1715</v>
      </c>
      <c r="X67" s="432">
        <v>1</v>
      </c>
      <c r="Y67" s="438"/>
      <c r="Z67" s="433"/>
      <c r="AA67" s="215" t="s">
        <v>2219</v>
      </c>
      <c r="AB67" s="210"/>
      <c r="AC67" s="472">
        <v>43672</v>
      </c>
      <c r="AD67" s="488" t="s">
        <v>2177</v>
      </c>
      <c r="AE67" s="320"/>
      <c r="AF67" s="17"/>
      <c r="AG67" s="17"/>
      <c r="AH67" s="17"/>
      <c r="AI67" s="17"/>
      <c r="AJ67" s="17"/>
      <c r="AK67" s="17"/>
      <c r="AL67" s="17"/>
      <c r="AM67" s="17"/>
      <c r="AN67" s="17"/>
      <c r="AO67" s="19"/>
      <c r="AP67" s="17"/>
    </row>
    <row r="68" spans="1:42" s="5" customFormat="1" ht="255" x14ac:dyDescent="0.25">
      <c r="A68" s="224">
        <v>58</v>
      </c>
      <c r="B68" s="225" t="s">
        <v>125</v>
      </c>
      <c r="C68" s="358" t="s">
        <v>25</v>
      </c>
      <c r="D68" s="359">
        <v>9</v>
      </c>
      <c r="E68" s="360" t="s">
        <v>212</v>
      </c>
      <c r="F68" s="360" t="s">
        <v>330</v>
      </c>
      <c r="G68" s="361" t="s">
        <v>464</v>
      </c>
      <c r="H68" s="362" t="s">
        <v>422</v>
      </c>
      <c r="I68" s="370" t="s">
        <v>325</v>
      </c>
      <c r="J68" s="362" t="s">
        <v>421</v>
      </c>
      <c r="K68" s="364" t="s">
        <v>198</v>
      </c>
      <c r="L68" s="367" t="s">
        <v>409</v>
      </c>
      <c r="M68" s="368">
        <v>1</v>
      </c>
      <c r="N68" s="371">
        <v>43363</v>
      </c>
      <c r="O68" s="371">
        <v>43364</v>
      </c>
      <c r="P68" s="372">
        <v>0</v>
      </c>
      <c r="Q68" s="239">
        <v>1</v>
      </c>
      <c r="R68" s="237" t="s">
        <v>1458</v>
      </c>
      <c r="S68" s="252" t="s">
        <v>1283</v>
      </c>
      <c r="T68" s="353" t="s">
        <v>1689</v>
      </c>
      <c r="U68" s="323" t="s">
        <v>1282</v>
      </c>
      <c r="V68" s="324">
        <v>43584</v>
      </c>
      <c r="W68" s="325" t="s">
        <v>1715</v>
      </c>
      <c r="X68" s="432">
        <v>1</v>
      </c>
      <c r="Y68" s="438"/>
      <c r="Z68" s="433"/>
      <c r="AA68" s="215" t="s">
        <v>2219</v>
      </c>
      <c r="AB68" s="210"/>
      <c r="AC68" s="472">
        <v>43672</v>
      </c>
      <c r="AD68" s="488" t="s">
        <v>2177</v>
      </c>
      <c r="AE68" s="320"/>
      <c r="AF68" s="17"/>
      <c r="AG68" s="17"/>
      <c r="AH68" s="17"/>
      <c r="AI68" s="17"/>
      <c r="AJ68" s="17"/>
      <c r="AK68" s="17"/>
      <c r="AL68" s="17"/>
      <c r="AM68" s="17"/>
      <c r="AN68" s="17"/>
      <c r="AO68" s="19"/>
      <c r="AP68" s="17"/>
    </row>
    <row r="69" spans="1:42" ht="132" customHeight="1" x14ac:dyDescent="0.25">
      <c r="A69" s="224">
        <v>59</v>
      </c>
      <c r="B69" s="225" t="s">
        <v>126</v>
      </c>
      <c r="C69" s="358" t="s">
        <v>25</v>
      </c>
      <c r="D69" s="368">
        <v>10</v>
      </c>
      <c r="E69" s="360" t="s">
        <v>213</v>
      </c>
      <c r="F69" s="360" t="s">
        <v>183</v>
      </c>
      <c r="G69" s="361" t="s">
        <v>465</v>
      </c>
      <c r="H69" s="362" t="s">
        <v>422</v>
      </c>
      <c r="I69" s="370" t="s">
        <v>325</v>
      </c>
      <c r="J69" s="362" t="s">
        <v>421</v>
      </c>
      <c r="K69" s="360" t="s">
        <v>231</v>
      </c>
      <c r="L69" s="375" t="s">
        <v>331</v>
      </c>
      <c r="M69" s="375">
        <v>1</v>
      </c>
      <c r="N69" s="376">
        <v>43282</v>
      </c>
      <c r="O69" s="376">
        <v>43397</v>
      </c>
      <c r="P69" s="377">
        <v>16</v>
      </c>
      <c r="Q69" s="239">
        <v>1</v>
      </c>
      <c r="R69" s="237" t="s">
        <v>1459</v>
      </c>
      <c r="S69" s="252" t="s">
        <v>1283</v>
      </c>
      <c r="T69" s="257" t="s">
        <v>1690</v>
      </c>
      <c r="U69" s="323" t="s">
        <v>1282</v>
      </c>
      <c r="V69" s="324">
        <v>43584</v>
      </c>
      <c r="W69" s="327" t="s">
        <v>1715</v>
      </c>
      <c r="X69" s="432">
        <v>1</v>
      </c>
      <c r="Y69" s="438"/>
      <c r="Z69" s="433"/>
      <c r="AA69" s="215" t="s">
        <v>2219</v>
      </c>
      <c r="AB69" s="210"/>
      <c r="AC69" s="472">
        <v>43672</v>
      </c>
      <c r="AD69" s="488" t="s">
        <v>2177</v>
      </c>
      <c r="AE69" s="320"/>
      <c r="AF69" s="17"/>
      <c r="AG69" s="17"/>
      <c r="AH69" s="17"/>
      <c r="AI69" s="17"/>
      <c r="AJ69" s="17"/>
      <c r="AK69" s="17"/>
      <c r="AL69" s="17"/>
      <c r="AM69" s="17"/>
      <c r="AN69" s="17"/>
      <c r="AO69" s="19"/>
    </row>
    <row r="70" spans="1:42" s="5" customFormat="1" ht="228" customHeight="1" x14ac:dyDescent="0.25">
      <c r="A70" s="224">
        <v>60</v>
      </c>
      <c r="B70" s="225" t="s">
        <v>127</v>
      </c>
      <c r="C70" s="358" t="s">
        <v>25</v>
      </c>
      <c r="D70" s="368">
        <v>10</v>
      </c>
      <c r="E70" s="360" t="s">
        <v>213</v>
      </c>
      <c r="F70" s="360" t="s">
        <v>183</v>
      </c>
      <c r="G70" s="361" t="s">
        <v>465</v>
      </c>
      <c r="H70" s="362" t="s">
        <v>422</v>
      </c>
      <c r="I70" s="370" t="s">
        <v>325</v>
      </c>
      <c r="J70" s="362" t="s">
        <v>421</v>
      </c>
      <c r="K70" s="364" t="s">
        <v>87</v>
      </c>
      <c r="L70" s="375" t="s">
        <v>332</v>
      </c>
      <c r="M70" s="368">
        <v>1</v>
      </c>
      <c r="N70" s="371">
        <v>43301</v>
      </c>
      <c r="O70" s="371">
        <v>43363</v>
      </c>
      <c r="P70" s="259">
        <v>8</v>
      </c>
      <c r="Q70" s="239">
        <v>1</v>
      </c>
      <c r="R70" s="237" t="s">
        <v>1455</v>
      </c>
      <c r="S70" s="252" t="s">
        <v>1283</v>
      </c>
      <c r="T70" s="256" t="s">
        <v>1690</v>
      </c>
      <c r="U70" s="323" t="s">
        <v>1282</v>
      </c>
      <c r="V70" s="324">
        <v>43584</v>
      </c>
      <c r="W70" s="327" t="s">
        <v>1715</v>
      </c>
      <c r="X70" s="432">
        <v>1</v>
      </c>
      <c r="Y70" s="438"/>
      <c r="Z70" s="433"/>
      <c r="AA70" s="215" t="s">
        <v>2219</v>
      </c>
      <c r="AB70" s="210"/>
      <c r="AC70" s="472">
        <v>43672</v>
      </c>
      <c r="AD70" s="488" t="s">
        <v>2177</v>
      </c>
      <c r="AE70" s="320"/>
      <c r="AF70" s="17"/>
      <c r="AG70" s="17"/>
      <c r="AH70" s="17"/>
      <c r="AI70" s="17"/>
      <c r="AJ70" s="17"/>
      <c r="AK70" s="17"/>
      <c r="AL70" s="17"/>
      <c r="AM70" s="17"/>
      <c r="AN70" s="17"/>
      <c r="AO70" s="19"/>
      <c r="AP70" s="17"/>
    </row>
    <row r="71" spans="1:42" s="6" customFormat="1" ht="106.5" customHeight="1" x14ac:dyDescent="0.25">
      <c r="A71" s="224">
        <v>61</v>
      </c>
      <c r="B71" s="225" t="s">
        <v>128</v>
      </c>
      <c r="C71" s="358" t="s">
        <v>25</v>
      </c>
      <c r="D71" s="368">
        <v>10</v>
      </c>
      <c r="E71" s="360" t="s">
        <v>213</v>
      </c>
      <c r="F71" s="360" t="s">
        <v>183</v>
      </c>
      <c r="G71" s="361" t="s">
        <v>465</v>
      </c>
      <c r="H71" s="362" t="s">
        <v>422</v>
      </c>
      <c r="I71" s="370" t="s">
        <v>325</v>
      </c>
      <c r="J71" s="362" t="s">
        <v>421</v>
      </c>
      <c r="K71" s="364" t="s">
        <v>239</v>
      </c>
      <c r="L71" s="367" t="s">
        <v>333</v>
      </c>
      <c r="M71" s="368">
        <v>2</v>
      </c>
      <c r="N71" s="371">
        <v>43363</v>
      </c>
      <c r="O71" s="376">
        <v>43397</v>
      </c>
      <c r="P71" s="259">
        <v>4</v>
      </c>
      <c r="Q71" s="239">
        <v>1</v>
      </c>
      <c r="R71" s="237" t="s">
        <v>1460</v>
      </c>
      <c r="S71" s="252" t="s">
        <v>1283</v>
      </c>
      <c r="T71" s="353" t="s">
        <v>1688</v>
      </c>
      <c r="U71" s="323" t="s">
        <v>1282</v>
      </c>
      <c r="V71" s="324">
        <v>43584</v>
      </c>
      <c r="W71" s="325" t="s">
        <v>1715</v>
      </c>
      <c r="X71" s="432">
        <v>1</v>
      </c>
      <c r="Y71" s="438"/>
      <c r="Z71" s="433"/>
      <c r="AA71" s="215" t="s">
        <v>2219</v>
      </c>
      <c r="AB71" s="210"/>
      <c r="AC71" s="472">
        <v>43672</v>
      </c>
      <c r="AD71" s="488" t="s">
        <v>2177</v>
      </c>
      <c r="AE71" s="320"/>
      <c r="AF71" s="17"/>
      <c r="AG71" s="17"/>
      <c r="AH71" s="17"/>
      <c r="AI71" s="17"/>
      <c r="AJ71" s="17"/>
      <c r="AK71" s="17"/>
      <c r="AL71" s="17"/>
      <c r="AM71" s="17"/>
      <c r="AN71" s="17"/>
      <c r="AO71" s="19"/>
      <c r="AP71" s="17"/>
    </row>
    <row r="72" spans="1:42" s="5" customFormat="1" ht="113.25" customHeight="1" x14ac:dyDescent="0.25">
      <c r="A72" s="224">
        <v>62</v>
      </c>
      <c r="B72" s="225" t="s">
        <v>129</v>
      </c>
      <c r="C72" s="358" t="s">
        <v>25</v>
      </c>
      <c r="D72" s="368">
        <v>10</v>
      </c>
      <c r="E72" s="360" t="s">
        <v>213</v>
      </c>
      <c r="F72" s="360" t="s">
        <v>183</v>
      </c>
      <c r="G72" s="361" t="s">
        <v>466</v>
      </c>
      <c r="H72" s="362" t="s">
        <v>422</v>
      </c>
      <c r="I72" s="370" t="s">
        <v>325</v>
      </c>
      <c r="J72" s="362" t="s">
        <v>421</v>
      </c>
      <c r="K72" s="364" t="s">
        <v>238</v>
      </c>
      <c r="L72" s="375" t="s">
        <v>334</v>
      </c>
      <c r="M72" s="359">
        <v>2</v>
      </c>
      <c r="N72" s="371">
        <v>43363</v>
      </c>
      <c r="O72" s="376">
        <v>43397</v>
      </c>
      <c r="P72" s="259">
        <v>4</v>
      </c>
      <c r="Q72" s="239">
        <v>1</v>
      </c>
      <c r="R72" s="237" t="s">
        <v>1461</v>
      </c>
      <c r="S72" s="252" t="s">
        <v>1283</v>
      </c>
      <c r="T72" s="256" t="s">
        <v>1688</v>
      </c>
      <c r="U72" s="323" t="s">
        <v>1282</v>
      </c>
      <c r="V72" s="324">
        <v>43584</v>
      </c>
      <c r="W72" s="327" t="s">
        <v>1715</v>
      </c>
      <c r="X72" s="432">
        <v>1</v>
      </c>
      <c r="Y72" s="438"/>
      <c r="Z72" s="433"/>
      <c r="AA72" s="215" t="s">
        <v>2219</v>
      </c>
      <c r="AB72" s="210"/>
      <c r="AC72" s="472">
        <v>43672</v>
      </c>
      <c r="AD72" s="488" t="s">
        <v>2177</v>
      </c>
      <c r="AE72" s="320"/>
      <c r="AF72" s="17"/>
      <c r="AG72" s="17"/>
      <c r="AH72" s="17"/>
      <c r="AI72" s="17"/>
      <c r="AJ72" s="17"/>
      <c r="AK72" s="17"/>
      <c r="AL72" s="17"/>
      <c r="AM72" s="17"/>
      <c r="AN72" s="17"/>
      <c r="AO72" s="19"/>
      <c r="AP72" s="17"/>
    </row>
    <row r="73" spans="1:42" s="5" customFormat="1" ht="75" customHeight="1" x14ac:dyDescent="0.25">
      <c r="A73" s="224">
        <v>63</v>
      </c>
      <c r="B73" s="225" t="s">
        <v>130</v>
      </c>
      <c r="C73" s="358" t="s">
        <v>25</v>
      </c>
      <c r="D73" s="368">
        <v>10</v>
      </c>
      <c r="E73" s="360" t="s">
        <v>213</v>
      </c>
      <c r="F73" s="360" t="s">
        <v>183</v>
      </c>
      <c r="G73" s="361" t="s">
        <v>467</v>
      </c>
      <c r="H73" s="362" t="s">
        <v>422</v>
      </c>
      <c r="I73" s="370" t="s">
        <v>325</v>
      </c>
      <c r="J73" s="362" t="s">
        <v>421</v>
      </c>
      <c r="K73" s="364" t="s">
        <v>74</v>
      </c>
      <c r="L73" s="239" t="s">
        <v>335</v>
      </c>
      <c r="M73" s="359">
        <v>1</v>
      </c>
      <c r="N73" s="371">
        <v>43282</v>
      </c>
      <c r="O73" s="371">
        <v>43343</v>
      </c>
      <c r="P73" s="259">
        <v>8</v>
      </c>
      <c r="Q73" s="239">
        <v>1</v>
      </c>
      <c r="R73" s="237" t="s">
        <v>1454</v>
      </c>
      <c r="S73" s="252" t="s">
        <v>1283</v>
      </c>
      <c r="T73" s="256" t="s">
        <v>1454</v>
      </c>
      <c r="U73" s="323" t="s">
        <v>1282</v>
      </c>
      <c r="V73" s="324">
        <v>43584</v>
      </c>
      <c r="W73" s="327" t="s">
        <v>1715</v>
      </c>
      <c r="X73" s="432">
        <v>1</v>
      </c>
      <c r="Y73" s="438"/>
      <c r="Z73" s="433"/>
      <c r="AA73" s="215" t="s">
        <v>2219</v>
      </c>
      <c r="AB73" s="210"/>
      <c r="AC73" s="472">
        <v>43672</v>
      </c>
      <c r="AD73" s="488" t="s">
        <v>2177</v>
      </c>
      <c r="AE73" s="320"/>
      <c r="AF73" s="17"/>
      <c r="AG73" s="17"/>
      <c r="AH73" s="17"/>
      <c r="AI73" s="17"/>
      <c r="AJ73" s="17"/>
      <c r="AK73" s="17"/>
      <c r="AL73" s="17"/>
      <c r="AM73" s="17"/>
      <c r="AN73" s="17"/>
      <c r="AO73" s="19"/>
      <c r="AP73" s="17"/>
    </row>
    <row r="74" spans="1:42" s="5" customFormat="1" ht="66" customHeight="1" x14ac:dyDescent="0.25">
      <c r="A74" s="224">
        <v>64</v>
      </c>
      <c r="B74" s="225" t="s">
        <v>131</v>
      </c>
      <c r="C74" s="358" t="s">
        <v>25</v>
      </c>
      <c r="D74" s="368">
        <v>10</v>
      </c>
      <c r="E74" s="360" t="s">
        <v>213</v>
      </c>
      <c r="F74" s="360" t="s">
        <v>183</v>
      </c>
      <c r="G74" s="361" t="s">
        <v>467</v>
      </c>
      <c r="H74" s="362" t="s">
        <v>422</v>
      </c>
      <c r="I74" s="370" t="s">
        <v>325</v>
      </c>
      <c r="J74" s="362" t="s">
        <v>421</v>
      </c>
      <c r="K74" s="364" t="s">
        <v>75</v>
      </c>
      <c r="L74" s="239" t="s">
        <v>336</v>
      </c>
      <c r="M74" s="359">
        <v>2</v>
      </c>
      <c r="N74" s="371">
        <v>43374</v>
      </c>
      <c r="O74" s="371">
        <v>43383</v>
      </c>
      <c r="P74" s="259">
        <v>2</v>
      </c>
      <c r="Q74" s="239">
        <v>1</v>
      </c>
      <c r="R74" s="237" t="s">
        <v>1462</v>
      </c>
      <c r="S74" s="252" t="s">
        <v>1283</v>
      </c>
      <c r="T74" s="353" t="s">
        <v>1454</v>
      </c>
      <c r="U74" s="323" t="s">
        <v>1282</v>
      </c>
      <c r="V74" s="324">
        <v>43584</v>
      </c>
      <c r="W74" s="325" t="s">
        <v>1715</v>
      </c>
      <c r="X74" s="432">
        <v>1</v>
      </c>
      <c r="Y74" s="438"/>
      <c r="Z74" s="433"/>
      <c r="AA74" s="215" t="s">
        <v>2219</v>
      </c>
      <c r="AB74" s="210"/>
      <c r="AC74" s="472">
        <v>43672</v>
      </c>
      <c r="AD74" s="488" t="s">
        <v>2177</v>
      </c>
      <c r="AE74" s="320"/>
      <c r="AF74" s="17"/>
      <c r="AG74" s="17"/>
      <c r="AH74" s="17"/>
      <c r="AI74" s="17"/>
      <c r="AJ74" s="17"/>
      <c r="AK74" s="17"/>
      <c r="AL74" s="17"/>
      <c r="AM74" s="17"/>
      <c r="AN74" s="17"/>
      <c r="AO74" s="19"/>
      <c r="AP74" s="17"/>
    </row>
    <row r="75" spans="1:42" s="6" customFormat="1" ht="165.75" customHeight="1" x14ac:dyDescent="0.25">
      <c r="A75" s="224">
        <v>65</v>
      </c>
      <c r="B75" s="225" t="s">
        <v>132</v>
      </c>
      <c r="C75" s="358" t="s">
        <v>25</v>
      </c>
      <c r="D75" s="368">
        <v>10</v>
      </c>
      <c r="E75" s="360" t="s">
        <v>213</v>
      </c>
      <c r="F75" s="360" t="s">
        <v>183</v>
      </c>
      <c r="G75" s="361" t="s">
        <v>468</v>
      </c>
      <c r="H75" s="362" t="s">
        <v>422</v>
      </c>
      <c r="I75" s="370" t="s">
        <v>325</v>
      </c>
      <c r="J75" s="362" t="s">
        <v>421</v>
      </c>
      <c r="K75" s="364" t="s">
        <v>237</v>
      </c>
      <c r="L75" s="375" t="s">
        <v>334</v>
      </c>
      <c r="M75" s="359">
        <v>1</v>
      </c>
      <c r="N75" s="371">
        <v>43374</v>
      </c>
      <c r="O75" s="371">
        <v>43383</v>
      </c>
      <c r="P75" s="259">
        <v>2</v>
      </c>
      <c r="Q75" s="239">
        <v>0.75</v>
      </c>
      <c r="R75" s="237" t="s">
        <v>1463</v>
      </c>
      <c r="S75" s="252" t="s">
        <v>1281</v>
      </c>
      <c r="T75" s="353" t="s">
        <v>1900</v>
      </c>
      <c r="U75" s="323" t="s">
        <v>1874</v>
      </c>
      <c r="V75" s="324">
        <v>43584</v>
      </c>
      <c r="W75" s="325" t="s">
        <v>1715</v>
      </c>
      <c r="X75" s="432">
        <v>0.5</v>
      </c>
      <c r="Y75" s="437" t="s">
        <v>2026</v>
      </c>
      <c r="Z75" s="433" t="s">
        <v>1284</v>
      </c>
      <c r="AA75" s="215" t="s">
        <v>2139</v>
      </c>
      <c r="AB75" s="210" t="s">
        <v>1874</v>
      </c>
      <c r="AC75" s="472">
        <v>43662</v>
      </c>
      <c r="AD75" s="488" t="s">
        <v>2177</v>
      </c>
      <c r="AE75" s="320"/>
      <c r="AF75" s="17"/>
      <c r="AG75" s="17"/>
      <c r="AH75" s="17"/>
      <c r="AI75" s="17"/>
      <c r="AJ75" s="17"/>
      <c r="AK75" s="17"/>
      <c r="AL75" s="17"/>
      <c r="AM75" s="17"/>
      <c r="AN75" s="17"/>
      <c r="AO75" s="19"/>
      <c r="AP75" s="17"/>
    </row>
    <row r="76" spans="1:42" s="5" customFormat="1" ht="133.5" customHeight="1" x14ac:dyDescent="0.25">
      <c r="A76" s="224">
        <v>66</v>
      </c>
      <c r="B76" s="225" t="s">
        <v>133</v>
      </c>
      <c r="C76" s="358" t="s">
        <v>25</v>
      </c>
      <c r="D76" s="368">
        <v>10</v>
      </c>
      <c r="E76" s="360" t="s">
        <v>213</v>
      </c>
      <c r="F76" s="360" t="s">
        <v>183</v>
      </c>
      <c r="G76" s="361" t="s">
        <v>469</v>
      </c>
      <c r="H76" s="362" t="s">
        <v>422</v>
      </c>
      <c r="I76" s="370" t="s">
        <v>325</v>
      </c>
      <c r="J76" s="362" t="s">
        <v>421</v>
      </c>
      <c r="K76" s="364" t="s">
        <v>236</v>
      </c>
      <c r="L76" s="249" t="s">
        <v>338</v>
      </c>
      <c r="M76" s="359">
        <v>3</v>
      </c>
      <c r="N76" s="371">
        <v>43282</v>
      </c>
      <c r="O76" s="378">
        <v>43465</v>
      </c>
      <c r="P76" s="379">
        <v>24</v>
      </c>
      <c r="Q76" s="239">
        <v>0.95199999999999996</v>
      </c>
      <c r="R76" s="237" t="s">
        <v>1663</v>
      </c>
      <c r="S76" s="252" t="s">
        <v>1281</v>
      </c>
      <c r="T76" s="249" t="s">
        <v>1943</v>
      </c>
      <c r="U76" s="323" t="s">
        <v>1874</v>
      </c>
      <c r="V76" s="324">
        <v>43584</v>
      </c>
      <c r="W76" s="325" t="s">
        <v>1715</v>
      </c>
      <c r="X76" s="432">
        <v>0.95199999999999996</v>
      </c>
      <c r="Y76" s="440" t="s">
        <v>2027</v>
      </c>
      <c r="Z76" s="433" t="s">
        <v>1284</v>
      </c>
      <c r="AA76" s="215" t="s">
        <v>2140</v>
      </c>
      <c r="AB76" s="210" t="s">
        <v>1803</v>
      </c>
      <c r="AC76" s="472">
        <v>43662</v>
      </c>
      <c r="AD76" s="488" t="s">
        <v>2177</v>
      </c>
      <c r="AE76" s="320"/>
      <c r="AF76" s="17"/>
      <c r="AG76" s="17"/>
      <c r="AH76" s="17"/>
      <c r="AI76" s="17"/>
      <c r="AJ76" s="17"/>
      <c r="AK76" s="17"/>
      <c r="AL76" s="17"/>
      <c r="AM76" s="17"/>
      <c r="AN76" s="17"/>
      <c r="AO76" s="19"/>
      <c r="AP76" s="17"/>
    </row>
    <row r="77" spans="1:42" s="5" customFormat="1" ht="255" x14ac:dyDescent="0.25">
      <c r="A77" s="224">
        <v>67</v>
      </c>
      <c r="B77" s="225" t="s">
        <v>134</v>
      </c>
      <c r="C77" s="358" t="s">
        <v>25</v>
      </c>
      <c r="D77" s="368">
        <v>10</v>
      </c>
      <c r="E77" s="360" t="s">
        <v>213</v>
      </c>
      <c r="F77" s="360" t="s">
        <v>183</v>
      </c>
      <c r="G77" s="361" t="s">
        <v>465</v>
      </c>
      <c r="H77" s="362" t="s">
        <v>422</v>
      </c>
      <c r="I77" s="370" t="s">
        <v>325</v>
      </c>
      <c r="J77" s="362" t="s">
        <v>421</v>
      </c>
      <c r="K77" s="364" t="s">
        <v>234</v>
      </c>
      <c r="L77" s="375" t="s">
        <v>334</v>
      </c>
      <c r="M77" s="359">
        <v>1</v>
      </c>
      <c r="N77" s="371">
        <v>43404</v>
      </c>
      <c r="O77" s="371">
        <v>43405</v>
      </c>
      <c r="P77" s="259">
        <v>0</v>
      </c>
      <c r="Q77" s="239">
        <v>1</v>
      </c>
      <c r="R77" s="237" t="s">
        <v>1464</v>
      </c>
      <c r="S77" s="252" t="s">
        <v>1283</v>
      </c>
      <c r="T77" s="256" t="s">
        <v>1901</v>
      </c>
      <c r="U77" s="323" t="s">
        <v>1282</v>
      </c>
      <c r="V77" s="324">
        <v>43584</v>
      </c>
      <c r="W77" s="327" t="s">
        <v>1715</v>
      </c>
      <c r="X77" s="432">
        <v>1</v>
      </c>
      <c r="Y77" s="438"/>
      <c r="Z77" s="433"/>
      <c r="AA77" s="215" t="s">
        <v>2219</v>
      </c>
      <c r="AB77" s="210"/>
      <c r="AC77" s="210"/>
      <c r="AD77" s="488" t="s">
        <v>2177</v>
      </c>
      <c r="AE77" s="320"/>
      <c r="AF77" s="17"/>
      <c r="AG77" s="17"/>
      <c r="AH77" s="17"/>
      <c r="AI77" s="17"/>
      <c r="AJ77" s="17"/>
      <c r="AK77" s="17"/>
      <c r="AL77" s="17"/>
      <c r="AM77" s="17"/>
      <c r="AN77" s="17"/>
      <c r="AO77" s="19"/>
      <c r="AP77" s="17"/>
    </row>
    <row r="78" spans="1:42" s="5" customFormat="1" ht="127.5" customHeight="1" x14ac:dyDescent="0.25">
      <c r="A78" s="224">
        <v>68</v>
      </c>
      <c r="B78" s="225" t="s">
        <v>135</v>
      </c>
      <c r="C78" s="358" t="s">
        <v>25</v>
      </c>
      <c r="D78" s="368">
        <v>10</v>
      </c>
      <c r="E78" s="360" t="s">
        <v>213</v>
      </c>
      <c r="F78" s="360" t="s">
        <v>183</v>
      </c>
      <c r="G78" s="361" t="s">
        <v>465</v>
      </c>
      <c r="H78" s="362" t="s">
        <v>422</v>
      </c>
      <c r="I78" s="370" t="s">
        <v>325</v>
      </c>
      <c r="J78" s="362" t="s">
        <v>421</v>
      </c>
      <c r="K78" s="364" t="s">
        <v>233</v>
      </c>
      <c r="L78" s="366" t="s">
        <v>339</v>
      </c>
      <c r="M78" s="359">
        <v>3</v>
      </c>
      <c r="N78" s="376">
        <v>43383</v>
      </c>
      <c r="O78" s="376">
        <v>43397</v>
      </c>
      <c r="P78" s="379">
        <v>1</v>
      </c>
      <c r="Q78" s="239">
        <v>1</v>
      </c>
      <c r="R78" s="237" t="s">
        <v>1465</v>
      </c>
      <c r="S78" s="252" t="s">
        <v>1283</v>
      </c>
      <c r="T78" s="256" t="s">
        <v>1691</v>
      </c>
      <c r="U78" s="323" t="s">
        <v>1282</v>
      </c>
      <c r="V78" s="324">
        <v>43584</v>
      </c>
      <c r="W78" s="327" t="s">
        <v>1715</v>
      </c>
      <c r="X78" s="432">
        <v>1</v>
      </c>
      <c r="Y78" s="438"/>
      <c r="Z78" s="433"/>
      <c r="AA78" s="215" t="s">
        <v>2219</v>
      </c>
      <c r="AB78" s="210"/>
      <c r="AC78" s="472">
        <v>43672</v>
      </c>
      <c r="AD78" s="488" t="s">
        <v>2177</v>
      </c>
      <c r="AE78" s="320"/>
      <c r="AF78" s="17"/>
      <c r="AG78" s="17"/>
      <c r="AH78" s="17"/>
      <c r="AI78" s="17"/>
      <c r="AJ78" s="17"/>
      <c r="AK78" s="17"/>
      <c r="AL78" s="17"/>
      <c r="AM78" s="17"/>
      <c r="AN78" s="17"/>
      <c r="AO78" s="19"/>
      <c r="AP78" s="17"/>
    </row>
    <row r="79" spans="1:42" ht="330" x14ac:dyDescent="0.25">
      <c r="A79" s="224">
        <v>69</v>
      </c>
      <c r="B79" s="225" t="s">
        <v>136</v>
      </c>
      <c r="C79" s="358" t="s">
        <v>25</v>
      </c>
      <c r="D79" s="359">
        <v>11</v>
      </c>
      <c r="E79" s="364" t="s">
        <v>214</v>
      </c>
      <c r="F79" s="360" t="s">
        <v>184</v>
      </c>
      <c r="G79" s="361" t="s">
        <v>470</v>
      </c>
      <c r="H79" s="362" t="s">
        <v>422</v>
      </c>
      <c r="I79" s="370" t="s">
        <v>325</v>
      </c>
      <c r="J79" s="362" t="s">
        <v>421</v>
      </c>
      <c r="K79" s="360" t="s">
        <v>231</v>
      </c>
      <c r="L79" s="367" t="s">
        <v>342</v>
      </c>
      <c r="M79" s="368">
        <v>4</v>
      </c>
      <c r="N79" s="376">
        <v>43282</v>
      </c>
      <c r="O79" s="376">
        <v>43397</v>
      </c>
      <c r="P79" s="379">
        <v>15</v>
      </c>
      <c r="Q79" s="239">
        <v>1</v>
      </c>
      <c r="R79" s="237" t="s">
        <v>1466</v>
      </c>
      <c r="S79" s="252" t="s">
        <v>1283</v>
      </c>
      <c r="T79" s="353" t="s">
        <v>1728</v>
      </c>
      <c r="U79" s="323" t="s">
        <v>1282</v>
      </c>
      <c r="V79" s="324">
        <v>43584</v>
      </c>
      <c r="W79" s="325" t="s">
        <v>1715</v>
      </c>
      <c r="X79" s="432">
        <v>1</v>
      </c>
      <c r="Y79" s="438"/>
      <c r="Z79" s="433"/>
      <c r="AA79" s="215" t="s">
        <v>2219</v>
      </c>
      <c r="AB79" s="210"/>
      <c r="AC79" s="472">
        <v>43672</v>
      </c>
      <c r="AD79" s="488" t="s">
        <v>2177</v>
      </c>
      <c r="AE79" s="320"/>
      <c r="AF79" s="17"/>
      <c r="AG79" s="17"/>
      <c r="AH79" s="17"/>
      <c r="AI79" s="17"/>
      <c r="AJ79" s="17"/>
      <c r="AK79" s="17"/>
      <c r="AL79" s="17"/>
      <c r="AM79" s="17"/>
      <c r="AN79" s="17"/>
      <c r="AO79" s="19"/>
    </row>
    <row r="80" spans="1:42" s="5" customFormat="1" ht="255" x14ac:dyDescent="0.25">
      <c r="A80" s="224">
        <v>70</v>
      </c>
      <c r="B80" s="225" t="s">
        <v>137</v>
      </c>
      <c r="C80" s="358" t="s">
        <v>25</v>
      </c>
      <c r="D80" s="359">
        <v>11</v>
      </c>
      <c r="E80" s="364" t="s">
        <v>214</v>
      </c>
      <c r="F80" s="360" t="s">
        <v>184</v>
      </c>
      <c r="G80" s="361" t="s">
        <v>470</v>
      </c>
      <c r="H80" s="362" t="s">
        <v>422</v>
      </c>
      <c r="I80" s="370" t="s">
        <v>325</v>
      </c>
      <c r="J80" s="362" t="s">
        <v>421</v>
      </c>
      <c r="K80" s="364" t="s">
        <v>232</v>
      </c>
      <c r="L80" s="367" t="s">
        <v>342</v>
      </c>
      <c r="M80" s="368">
        <v>4</v>
      </c>
      <c r="N80" s="376">
        <v>43301</v>
      </c>
      <c r="O80" s="376">
        <v>43397</v>
      </c>
      <c r="P80" s="379">
        <v>16</v>
      </c>
      <c r="Q80" s="239">
        <v>1</v>
      </c>
      <c r="R80" s="237" t="s">
        <v>1467</v>
      </c>
      <c r="S80" s="252" t="s">
        <v>1283</v>
      </c>
      <c r="T80" s="353" t="s">
        <v>1688</v>
      </c>
      <c r="U80" s="323" t="s">
        <v>1282</v>
      </c>
      <c r="V80" s="324">
        <v>43584</v>
      </c>
      <c r="W80" s="325" t="s">
        <v>1715</v>
      </c>
      <c r="X80" s="432">
        <v>1</v>
      </c>
      <c r="Y80" s="438"/>
      <c r="Z80" s="433"/>
      <c r="AA80" s="215" t="s">
        <v>2219</v>
      </c>
      <c r="AB80" s="210"/>
      <c r="AC80" s="472">
        <v>43672</v>
      </c>
      <c r="AD80" s="488" t="s">
        <v>2177</v>
      </c>
      <c r="AE80" s="320"/>
      <c r="AF80" s="17"/>
      <c r="AG80" s="17"/>
      <c r="AH80" s="17"/>
      <c r="AI80" s="17"/>
      <c r="AJ80" s="17"/>
      <c r="AK80" s="17"/>
      <c r="AL80" s="17"/>
      <c r="AM80" s="17"/>
      <c r="AN80" s="17"/>
      <c r="AO80" s="19"/>
      <c r="AP80" s="17"/>
    </row>
    <row r="81" spans="1:42" ht="300" x14ac:dyDescent="0.25">
      <c r="A81" s="224">
        <v>71</v>
      </c>
      <c r="B81" s="225" t="s">
        <v>410</v>
      </c>
      <c r="C81" s="358" t="s">
        <v>25</v>
      </c>
      <c r="D81" s="359">
        <v>12</v>
      </c>
      <c r="E81" s="360" t="s">
        <v>215</v>
      </c>
      <c r="F81" s="360" t="s">
        <v>183</v>
      </c>
      <c r="G81" s="361" t="s">
        <v>470</v>
      </c>
      <c r="H81" s="362" t="s">
        <v>422</v>
      </c>
      <c r="I81" s="370" t="s">
        <v>325</v>
      </c>
      <c r="J81" s="362" t="s">
        <v>421</v>
      </c>
      <c r="K81" s="364" t="s">
        <v>232</v>
      </c>
      <c r="L81" s="367" t="s">
        <v>342</v>
      </c>
      <c r="M81" s="368">
        <v>4</v>
      </c>
      <c r="N81" s="376">
        <v>43282</v>
      </c>
      <c r="O81" s="376">
        <v>43397</v>
      </c>
      <c r="P81" s="379">
        <v>16</v>
      </c>
      <c r="Q81" s="239">
        <v>1</v>
      </c>
      <c r="R81" s="237" t="s">
        <v>1468</v>
      </c>
      <c r="S81" s="252" t="s">
        <v>1283</v>
      </c>
      <c r="T81" s="353" t="s">
        <v>1692</v>
      </c>
      <c r="U81" s="323" t="s">
        <v>1282</v>
      </c>
      <c r="V81" s="324">
        <v>43584</v>
      </c>
      <c r="W81" s="325" t="s">
        <v>1715</v>
      </c>
      <c r="X81" s="432">
        <v>1</v>
      </c>
      <c r="Y81" s="438"/>
      <c r="Z81" s="433"/>
      <c r="AA81" s="215" t="s">
        <v>2219</v>
      </c>
      <c r="AB81" s="210"/>
      <c r="AC81" s="472">
        <v>43672</v>
      </c>
      <c r="AD81" s="488" t="s">
        <v>2177</v>
      </c>
      <c r="AE81" s="320"/>
      <c r="AF81" s="17"/>
      <c r="AG81" s="17"/>
      <c r="AH81" s="17"/>
      <c r="AI81" s="17"/>
      <c r="AJ81" s="17"/>
      <c r="AK81" s="17"/>
      <c r="AL81" s="17"/>
      <c r="AM81" s="17"/>
      <c r="AN81" s="17"/>
      <c r="AO81" s="19"/>
    </row>
    <row r="82" spans="1:42" s="5" customFormat="1" ht="113.25" customHeight="1" x14ac:dyDescent="0.25">
      <c r="A82" s="224">
        <v>72</v>
      </c>
      <c r="B82" s="225" t="s">
        <v>138</v>
      </c>
      <c r="C82" s="358" t="s">
        <v>25</v>
      </c>
      <c r="D82" s="359">
        <v>12</v>
      </c>
      <c r="E82" s="360" t="s">
        <v>215</v>
      </c>
      <c r="F82" s="360" t="s">
        <v>183</v>
      </c>
      <c r="G82" s="361" t="s">
        <v>467</v>
      </c>
      <c r="H82" s="362" t="s">
        <v>422</v>
      </c>
      <c r="I82" s="370" t="s">
        <v>325</v>
      </c>
      <c r="J82" s="362" t="s">
        <v>421</v>
      </c>
      <c r="K82" s="364" t="s">
        <v>91</v>
      </c>
      <c r="L82" s="367" t="s">
        <v>345</v>
      </c>
      <c r="M82" s="368">
        <v>1</v>
      </c>
      <c r="N82" s="371">
        <v>43301</v>
      </c>
      <c r="O82" s="371">
        <v>43363</v>
      </c>
      <c r="P82" s="259">
        <v>8</v>
      </c>
      <c r="Q82" s="239">
        <v>1</v>
      </c>
      <c r="R82" s="237" t="s">
        <v>1455</v>
      </c>
      <c r="S82" s="252" t="s">
        <v>1283</v>
      </c>
      <c r="T82" s="256" t="s">
        <v>1688</v>
      </c>
      <c r="U82" s="323" t="s">
        <v>1282</v>
      </c>
      <c r="V82" s="324">
        <v>43584</v>
      </c>
      <c r="W82" s="327" t="s">
        <v>1715</v>
      </c>
      <c r="X82" s="432">
        <v>1</v>
      </c>
      <c r="Y82" s="438"/>
      <c r="Z82" s="433"/>
      <c r="AA82" s="215" t="s">
        <v>2219</v>
      </c>
      <c r="AB82" s="210"/>
      <c r="AC82" s="472">
        <v>43672</v>
      </c>
      <c r="AD82" s="488" t="s">
        <v>2177</v>
      </c>
      <c r="AE82" s="320"/>
      <c r="AF82" s="17"/>
      <c r="AG82" s="17"/>
      <c r="AH82" s="17"/>
      <c r="AI82" s="17"/>
      <c r="AJ82" s="17"/>
      <c r="AK82" s="17"/>
      <c r="AL82" s="17"/>
      <c r="AM82" s="17"/>
      <c r="AN82" s="17"/>
      <c r="AO82" s="19"/>
      <c r="AP82" s="17"/>
    </row>
    <row r="83" spans="1:42" ht="229.5" customHeight="1" x14ac:dyDescent="0.25">
      <c r="A83" s="224">
        <v>73</v>
      </c>
      <c r="B83" s="225" t="s">
        <v>139</v>
      </c>
      <c r="C83" s="358" t="s">
        <v>25</v>
      </c>
      <c r="D83" s="368">
        <v>13</v>
      </c>
      <c r="E83" s="360" t="s">
        <v>216</v>
      </c>
      <c r="F83" s="360" t="s">
        <v>185</v>
      </c>
      <c r="G83" s="361" t="s">
        <v>468</v>
      </c>
      <c r="H83" s="362" t="s">
        <v>422</v>
      </c>
      <c r="I83" s="370" t="s">
        <v>325</v>
      </c>
      <c r="J83" s="362" t="s">
        <v>421</v>
      </c>
      <c r="K83" s="360" t="s">
        <v>231</v>
      </c>
      <c r="L83" s="367" t="s">
        <v>342</v>
      </c>
      <c r="M83" s="368">
        <v>4</v>
      </c>
      <c r="N83" s="376">
        <v>43282</v>
      </c>
      <c r="O83" s="376">
        <v>43473</v>
      </c>
      <c r="P83" s="379">
        <v>25</v>
      </c>
      <c r="Q83" s="239">
        <v>1</v>
      </c>
      <c r="R83" s="237" t="s">
        <v>1465</v>
      </c>
      <c r="S83" s="252" t="s">
        <v>1283</v>
      </c>
      <c r="T83" s="353" t="s">
        <v>1693</v>
      </c>
      <c r="U83" s="323" t="s">
        <v>1282</v>
      </c>
      <c r="V83" s="324">
        <v>43584</v>
      </c>
      <c r="W83" s="325" t="s">
        <v>1715</v>
      </c>
      <c r="X83" s="432">
        <v>1</v>
      </c>
      <c r="Y83" s="438"/>
      <c r="Z83" s="433"/>
      <c r="AA83" s="215" t="s">
        <v>2219</v>
      </c>
      <c r="AB83" s="210"/>
      <c r="AC83" s="472">
        <v>43672</v>
      </c>
      <c r="AD83" s="488" t="s">
        <v>2177</v>
      </c>
      <c r="AE83" s="320"/>
      <c r="AF83" s="17"/>
      <c r="AG83" s="17"/>
      <c r="AH83" s="17"/>
      <c r="AI83" s="17"/>
      <c r="AJ83" s="17"/>
      <c r="AK83" s="17"/>
      <c r="AL83" s="17"/>
      <c r="AM83" s="17"/>
      <c r="AN83" s="17"/>
      <c r="AO83" s="19"/>
    </row>
    <row r="84" spans="1:42" ht="111" customHeight="1" x14ac:dyDescent="0.25">
      <c r="A84" s="224">
        <v>74</v>
      </c>
      <c r="B84" s="225" t="s">
        <v>411</v>
      </c>
      <c r="C84" s="358" t="s">
        <v>25</v>
      </c>
      <c r="D84" s="359">
        <v>14</v>
      </c>
      <c r="E84" s="360" t="s">
        <v>217</v>
      </c>
      <c r="F84" s="360" t="s">
        <v>186</v>
      </c>
      <c r="G84" s="361" t="s">
        <v>468</v>
      </c>
      <c r="H84" s="362" t="s">
        <v>422</v>
      </c>
      <c r="I84" s="370" t="s">
        <v>325</v>
      </c>
      <c r="J84" s="362" t="s">
        <v>421</v>
      </c>
      <c r="K84" s="364" t="s">
        <v>88</v>
      </c>
      <c r="L84" s="367" t="s">
        <v>344</v>
      </c>
      <c r="M84" s="368">
        <v>1</v>
      </c>
      <c r="N84" s="371">
        <v>43282</v>
      </c>
      <c r="O84" s="371">
        <v>43301</v>
      </c>
      <c r="P84" s="259">
        <v>3</v>
      </c>
      <c r="Q84" s="239">
        <v>1</v>
      </c>
      <c r="R84" s="237" t="s">
        <v>1469</v>
      </c>
      <c r="S84" s="252" t="s">
        <v>1283</v>
      </c>
      <c r="T84" s="256" t="s">
        <v>1694</v>
      </c>
      <c r="U84" s="323" t="s">
        <v>1282</v>
      </c>
      <c r="V84" s="324">
        <v>43584</v>
      </c>
      <c r="W84" s="327" t="s">
        <v>1715</v>
      </c>
      <c r="X84" s="432">
        <v>1</v>
      </c>
      <c r="Y84" s="438"/>
      <c r="Z84" s="433"/>
      <c r="AA84" s="215" t="s">
        <v>2219</v>
      </c>
      <c r="AB84" s="210"/>
      <c r="AC84" s="472">
        <v>43672</v>
      </c>
      <c r="AD84" s="488" t="s">
        <v>2177</v>
      </c>
      <c r="AE84" s="320"/>
      <c r="AF84" s="17"/>
      <c r="AG84" s="17"/>
      <c r="AH84" s="17"/>
      <c r="AI84" s="17"/>
      <c r="AJ84" s="17"/>
      <c r="AK84" s="17"/>
      <c r="AL84" s="17"/>
      <c r="AM84" s="17"/>
      <c r="AN84" s="17"/>
      <c r="AO84" s="19"/>
    </row>
    <row r="85" spans="1:42" s="5" customFormat="1" ht="255" x14ac:dyDescent="0.25">
      <c r="A85" s="224">
        <v>75</v>
      </c>
      <c r="B85" s="225" t="s">
        <v>140</v>
      </c>
      <c r="C85" s="358" t="s">
        <v>25</v>
      </c>
      <c r="D85" s="359">
        <v>14</v>
      </c>
      <c r="E85" s="360" t="s">
        <v>217</v>
      </c>
      <c r="F85" s="360" t="s">
        <v>186</v>
      </c>
      <c r="G85" s="361" t="s">
        <v>467</v>
      </c>
      <c r="H85" s="362" t="s">
        <v>422</v>
      </c>
      <c r="I85" s="370" t="s">
        <v>325</v>
      </c>
      <c r="J85" s="362" t="s">
        <v>421</v>
      </c>
      <c r="K85" s="364" t="s">
        <v>87</v>
      </c>
      <c r="L85" s="367" t="s">
        <v>345</v>
      </c>
      <c r="M85" s="368">
        <v>1</v>
      </c>
      <c r="N85" s="371">
        <v>43301</v>
      </c>
      <c r="O85" s="371">
        <v>43363</v>
      </c>
      <c r="P85" s="259">
        <v>8</v>
      </c>
      <c r="Q85" s="239">
        <v>1</v>
      </c>
      <c r="R85" s="237" t="s">
        <v>1455</v>
      </c>
      <c r="S85" s="252" t="s">
        <v>1283</v>
      </c>
      <c r="T85" s="256" t="s">
        <v>1694</v>
      </c>
      <c r="U85" s="323" t="s">
        <v>1282</v>
      </c>
      <c r="V85" s="324">
        <v>43584</v>
      </c>
      <c r="W85" s="327" t="s">
        <v>1715</v>
      </c>
      <c r="X85" s="432">
        <v>1</v>
      </c>
      <c r="Y85" s="438"/>
      <c r="Z85" s="433"/>
      <c r="AA85" s="215" t="s">
        <v>2219</v>
      </c>
      <c r="AB85" s="210"/>
      <c r="AC85" s="472">
        <v>43672</v>
      </c>
      <c r="AD85" s="488" t="s">
        <v>2177</v>
      </c>
      <c r="AE85" s="320"/>
      <c r="AF85" s="17"/>
      <c r="AG85" s="17"/>
      <c r="AH85" s="17"/>
      <c r="AI85" s="17"/>
      <c r="AJ85" s="17"/>
      <c r="AK85" s="17"/>
      <c r="AL85" s="17"/>
      <c r="AM85" s="17"/>
      <c r="AN85" s="17"/>
      <c r="AO85" s="19"/>
      <c r="AP85" s="17"/>
    </row>
    <row r="86" spans="1:42" s="5" customFormat="1" ht="255" x14ac:dyDescent="0.25">
      <c r="A86" s="224">
        <v>76</v>
      </c>
      <c r="B86" s="225" t="s">
        <v>412</v>
      </c>
      <c r="C86" s="358" t="s">
        <v>25</v>
      </c>
      <c r="D86" s="359">
        <v>14</v>
      </c>
      <c r="E86" s="360" t="s">
        <v>217</v>
      </c>
      <c r="F86" s="360" t="s">
        <v>186</v>
      </c>
      <c r="G86" s="361" t="s">
        <v>465</v>
      </c>
      <c r="H86" s="362" t="s">
        <v>422</v>
      </c>
      <c r="I86" s="370" t="s">
        <v>325</v>
      </c>
      <c r="J86" s="362" t="s">
        <v>421</v>
      </c>
      <c r="K86" s="364" t="s">
        <v>57</v>
      </c>
      <c r="L86" s="375" t="s">
        <v>343</v>
      </c>
      <c r="M86" s="375">
        <v>1</v>
      </c>
      <c r="N86" s="371">
        <v>43363</v>
      </c>
      <c r="O86" s="371">
        <v>43363</v>
      </c>
      <c r="P86" s="259">
        <v>0</v>
      </c>
      <c r="Q86" s="239">
        <v>1</v>
      </c>
      <c r="R86" s="237" t="s">
        <v>1470</v>
      </c>
      <c r="S86" s="252" t="s">
        <v>1283</v>
      </c>
      <c r="T86" s="256" t="s">
        <v>1695</v>
      </c>
      <c r="U86" s="323" t="s">
        <v>1282</v>
      </c>
      <c r="V86" s="324">
        <v>43584</v>
      </c>
      <c r="W86" s="327" t="s">
        <v>1715</v>
      </c>
      <c r="X86" s="432">
        <v>1</v>
      </c>
      <c r="Y86" s="438"/>
      <c r="Z86" s="433"/>
      <c r="AA86" s="215" t="s">
        <v>2219</v>
      </c>
      <c r="AB86" s="210"/>
      <c r="AC86" s="472">
        <v>43672</v>
      </c>
      <c r="AD86" s="488" t="s">
        <v>2177</v>
      </c>
      <c r="AE86" s="320"/>
      <c r="AF86" s="17"/>
      <c r="AG86" s="17"/>
      <c r="AH86" s="17"/>
      <c r="AI86" s="17"/>
      <c r="AJ86" s="17"/>
      <c r="AK86" s="17"/>
      <c r="AL86" s="17"/>
      <c r="AM86" s="17"/>
      <c r="AN86" s="17"/>
      <c r="AO86" s="19"/>
      <c r="AP86" s="17"/>
    </row>
    <row r="87" spans="1:42" s="5" customFormat="1" ht="149.25" customHeight="1" x14ac:dyDescent="0.25">
      <c r="A87" s="224">
        <v>77</v>
      </c>
      <c r="B87" s="225" t="s">
        <v>413</v>
      </c>
      <c r="C87" s="358" t="s">
        <v>25</v>
      </c>
      <c r="D87" s="359">
        <v>14</v>
      </c>
      <c r="E87" s="360" t="s">
        <v>217</v>
      </c>
      <c r="F87" s="360" t="s">
        <v>186</v>
      </c>
      <c r="G87" s="361" t="s">
        <v>465</v>
      </c>
      <c r="H87" s="362" t="s">
        <v>422</v>
      </c>
      <c r="I87" s="370" t="s">
        <v>325</v>
      </c>
      <c r="J87" s="362" t="s">
        <v>421</v>
      </c>
      <c r="K87" s="364" t="s">
        <v>230</v>
      </c>
      <c r="L87" s="367" t="s">
        <v>342</v>
      </c>
      <c r="M87" s="368">
        <v>3</v>
      </c>
      <c r="N87" s="376">
        <v>43383</v>
      </c>
      <c r="O87" s="376">
        <v>43397</v>
      </c>
      <c r="P87" s="379">
        <v>2</v>
      </c>
      <c r="Q87" s="239">
        <v>1</v>
      </c>
      <c r="R87" s="237" t="s">
        <v>1471</v>
      </c>
      <c r="S87" s="252" t="s">
        <v>1283</v>
      </c>
      <c r="T87" s="256" t="s">
        <v>1696</v>
      </c>
      <c r="U87" s="323" t="s">
        <v>1282</v>
      </c>
      <c r="V87" s="324">
        <v>43584</v>
      </c>
      <c r="W87" s="327" t="s">
        <v>1715</v>
      </c>
      <c r="X87" s="432">
        <v>1</v>
      </c>
      <c r="Y87" s="438"/>
      <c r="Z87" s="433"/>
      <c r="AA87" s="215" t="s">
        <v>2219</v>
      </c>
      <c r="AB87" s="210"/>
      <c r="AC87" s="472">
        <v>43672</v>
      </c>
      <c r="AD87" s="488" t="s">
        <v>2177</v>
      </c>
      <c r="AE87" s="320"/>
      <c r="AF87" s="17"/>
      <c r="AG87" s="17"/>
      <c r="AH87" s="17"/>
      <c r="AI87" s="17"/>
      <c r="AJ87" s="17"/>
      <c r="AK87" s="17"/>
      <c r="AL87" s="17"/>
      <c r="AM87" s="17"/>
      <c r="AN87" s="17"/>
      <c r="AO87" s="19"/>
      <c r="AP87" s="17"/>
    </row>
    <row r="88" spans="1:42" ht="135.75" customHeight="1" x14ac:dyDescent="0.25">
      <c r="A88" s="224">
        <v>78</v>
      </c>
      <c r="B88" s="225" t="s">
        <v>141</v>
      </c>
      <c r="C88" s="358" t="s">
        <v>25</v>
      </c>
      <c r="D88" s="359">
        <v>15</v>
      </c>
      <c r="E88" s="360" t="s">
        <v>218</v>
      </c>
      <c r="F88" s="360" t="s">
        <v>187</v>
      </c>
      <c r="G88" s="361" t="s">
        <v>465</v>
      </c>
      <c r="H88" s="362" t="s">
        <v>422</v>
      </c>
      <c r="I88" s="370" t="s">
        <v>325</v>
      </c>
      <c r="J88" s="362" t="s">
        <v>421</v>
      </c>
      <c r="K88" s="364" t="s">
        <v>88</v>
      </c>
      <c r="L88" s="367" t="s">
        <v>344</v>
      </c>
      <c r="M88" s="368">
        <v>1</v>
      </c>
      <c r="N88" s="371">
        <v>43282</v>
      </c>
      <c r="O88" s="371">
        <v>43301</v>
      </c>
      <c r="P88" s="259">
        <v>3</v>
      </c>
      <c r="Q88" s="239">
        <v>1</v>
      </c>
      <c r="R88" s="237" t="s">
        <v>1472</v>
      </c>
      <c r="S88" s="252" t="s">
        <v>1283</v>
      </c>
      <c r="T88" s="256" t="s">
        <v>1694</v>
      </c>
      <c r="U88" s="323" t="s">
        <v>1282</v>
      </c>
      <c r="V88" s="324">
        <v>43584</v>
      </c>
      <c r="W88" s="327" t="s">
        <v>1715</v>
      </c>
      <c r="X88" s="432">
        <v>1</v>
      </c>
      <c r="Y88" s="438"/>
      <c r="Z88" s="433"/>
      <c r="AA88" s="215" t="s">
        <v>2219</v>
      </c>
      <c r="AB88" s="210"/>
      <c r="AC88" s="472">
        <v>43672</v>
      </c>
      <c r="AD88" s="488" t="s">
        <v>2177</v>
      </c>
      <c r="AE88" s="320"/>
      <c r="AF88" s="17"/>
      <c r="AG88" s="17"/>
      <c r="AH88" s="17"/>
      <c r="AI88" s="17"/>
      <c r="AJ88" s="17"/>
      <c r="AK88" s="17"/>
      <c r="AL88" s="17"/>
      <c r="AM88" s="17"/>
      <c r="AN88" s="17"/>
      <c r="AO88" s="19"/>
    </row>
    <row r="89" spans="1:42" s="5" customFormat="1" ht="255" x14ac:dyDescent="0.25">
      <c r="A89" s="224">
        <v>79</v>
      </c>
      <c r="B89" s="225" t="s">
        <v>142</v>
      </c>
      <c r="C89" s="358" t="s">
        <v>25</v>
      </c>
      <c r="D89" s="359">
        <v>15</v>
      </c>
      <c r="E89" s="360" t="s">
        <v>218</v>
      </c>
      <c r="F89" s="360" t="s">
        <v>187</v>
      </c>
      <c r="G89" s="361" t="s">
        <v>465</v>
      </c>
      <c r="H89" s="362" t="s">
        <v>422</v>
      </c>
      <c r="I89" s="370" t="s">
        <v>325</v>
      </c>
      <c r="J89" s="362" t="s">
        <v>421</v>
      </c>
      <c r="K89" s="364" t="s">
        <v>87</v>
      </c>
      <c r="L89" s="367" t="s">
        <v>345</v>
      </c>
      <c r="M89" s="368">
        <v>1</v>
      </c>
      <c r="N89" s="371">
        <v>43301</v>
      </c>
      <c r="O89" s="371">
        <v>43363</v>
      </c>
      <c r="P89" s="259">
        <v>8</v>
      </c>
      <c r="Q89" s="239">
        <v>1</v>
      </c>
      <c r="R89" s="237" t="s">
        <v>1455</v>
      </c>
      <c r="S89" s="252" t="s">
        <v>1283</v>
      </c>
      <c r="T89" s="256" t="s">
        <v>1694</v>
      </c>
      <c r="U89" s="323" t="s">
        <v>1282</v>
      </c>
      <c r="V89" s="324">
        <v>43584</v>
      </c>
      <c r="W89" s="327" t="s">
        <v>1715</v>
      </c>
      <c r="X89" s="432">
        <v>1</v>
      </c>
      <c r="Y89" s="438"/>
      <c r="Z89" s="433"/>
      <c r="AA89" s="215" t="s">
        <v>2219</v>
      </c>
      <c r="AB89" s="210"/>
      <c r="AC89" s="472">
        <v>43672</v>
      </c>
      <c r="AD89" s="488" t="s">
        <v>2177</v>
      </c>
      <c r="AE89" s="320"/>
      <c r="AF89" s="17"/>
      <c r="AG89" s="17"/>
      <c r="AH89" s="17"/>
      <c r="AI89" s="17"/>
      <c r="AJ89" s="17"/>
      <c r="AK89" s="17"/>
      <c r="AL89" s="17"/>
      <c r="AM89" s="17"/>
      <c r="AN89" s="17"/>
      <c r="AO89" s="19"/>
      <c r="AP89" s="17"/>
    </row>
    <row r="90" spans="1:42" s="5" customFormat="1" ht="90" customHeight="1" x14ac:dyDescent="0.25">
      <c r="A90" s="224">
        <v>80</v>
      </c>
      <c r="B90" s="225" t="s">
        <v>143</v>
      </c>
      <c r="C90" s="358" t="s">
        <v>25</v>
      </c>
      <c r="D90" s="359">
        <v>15</v>
      </c>
      <c r="E90" s="360" t="s">
        <v>218</v>
      </c>
      <c r="F90" s="360" t="s">
        <v>187</v>
      </c>
      <c r="G90" s="361" t="s">
        <v>465</v>
      </c>
      <c r="H90" s="362" t="s">
        <v>422</v>
      </c>
      <c r="I90" s="370" t="s">
        <v>325</v>
      </c>
      <c r="J90" s="362" t="s">
        <v>421</v>
      </c>
      <c r="K90" s="364" t="s">
        <v>57</v>
      </c>
      <c r="L90" s="375" t="s">
        <v>343</v>
      </c>
      <c r="M90" s="375">
        <v>1</v>
      </c>
      <c r="N90" s="371">
        <v>43363</v>
      </c>
      <c r="O90" s="371">
        <v>43363</v>
      </c>
      <c r="P90" s="259">
        <v>0</v>
      </c>
      <c r="Q90" s="239">
        <v>1</v>
      </c>
      <c r="R90" s="237" t="s">
        <v>1470</v>
      </c>
      <c r="S90" s="252" t="s">
        <v>1283</v>
      </c>
      <c r="T90" s="353" t="s">
        <v>1695</v>
      </c>
      <c r="U90" s="323" t="s">
        <v>1282</v>
      </c>
      <c r="V90" s="324">
        <v>43584</v>
      </c>
      <c r="W90" s="325" t="s">
        <v>1715</v>
      </c>
      <c r="X90" s="432">
        <v>1</v>
      </c>
      <c r="Y90" s="438"/>
      <c r="Z90" s="433"/>
      <c r="AA90" s="215" t="s">
        <v>2219</v>
      </c>
      <c r="AB90" s="210"/>
      <c r="AC90" s="472">
        <v>43672</v>
      </c>
      <c r="AD90" s="488" t="s">
        <v>2177</v>
      </c>
      <c r="AE90" s="320"/>
      <c r="AF90" s="17"/>
      <c r="AG90" s="17"/>
      <c r="AH90" s="17"/>
      <c r="AI90" s="17"/>
      <c r="AJ90" s="17"/>
      <c r="AK90" s="17"/>
      <c r="AL90" s="17"/>
      <c r="AM90" s="17"/>
      <c r="AN90" s="17"/>
      <c r="AO90" s="19"/>
      <c r="AP90" s="17"/>
    </row>
    <row r="91" spans="1:42" s="5" customFormat="1" ht="280.5" customHeight="1" x14ac:dyDescent="0.25">
      <c r="A91" s="224">
        <v>81</v>
      </c>
      <c r="B91" s="225" t="s">
        <v>144</v>
      </c>
      <c r="C91" s="358" t="s">
        <v>25</v>
      </c>
      <c r="D91" s="359">
        <v>15</v>
      </c>
      <c r="E91" s="360" t="s">
        <v>218</v>
      </c>
      <c r="F91" s="360" t="s">
        <v>187</v>
      </c>
      <c r="G91" s="361" t="s">
        <v>465</v>
      </c>
      <c r="H91" s="362" t="s">
        <v>422</v>
      </c>
      <c r="I91" s="370" t="s">
        <v>325</v>
      </c>
      <c r="J91" s="362" t="s">
        <v>421</v>
      </c>
      <c r="K91" s="364" t="s">
        <v>230</v>
      </c>
      <c r="L91" s="367" t="s">
        <v>342</v>
      </c>
      <c r="M91" s="368">
        <v>3</v>
      </c>
      <c r="N91" s="376">
        <v>43383</v>
      </c>
      <c r="O91" s="376">
        <v>43397</v>
      </c>
      <c r="P91" s="379">
        <v>2</v>
      </c>
      <c r="Q91" s="239">
        <v>1</v>
      </c>
      <c r="R91" s="237" t="s">
        <v>1471</v>
      </c>
      <c r="S91" s="252" t="s">
        <v>1283</v>
      </c>
      <c r="T91" s="256" t="s">
        <v>1694</v>
      </c>
      <c r="U91" s="323" t="s">
        <v>1282</v>
      </c>
      <c r="V91" s="324">
        <v>43584</v>
      </c>
      <c r="W91" s="327" t="s">
        <v>1715</v>
      </c>
      <c r="X91" s="432">
        <v>1</v>
      </c>
      <c r="Y91" s="438"/>
      <c r="Z91" s="433"/>
      <c r="AA91" s="215" t="s">
        <v>2219</v>
      </c>
      <c r="AB91" s="210"/>
      <c r="AC91" s="472">
        <v>43672</v>
      </c>
      <c r="AD91" s="488" t="s">
        <v>2177</v>
      </c>
      <c r="AE91" s="320"/>
      <c r="AF91" s="17"/>
      <c r="AG91" s="17"/>
      <c r="AH91" s="17"/>
      <c r="AI91" s="17"/>
      <c r="AJ91" s="17"/>
      <c r="AK91" s="17"/>
      <c r="AL91" s="17"/>
      <c r="AM91" s="17"/>
      <c r="AN91" s="17"/>
      <c r="AO91" s="19"/>
      <c r="AP91" s="17"/>
    </row>
    <row r="92" spans="1:42" ht="141.75" customHeight="1" x14ac:dyDescent="0.25">
      <c r="A92" s="224">
        <v>82</v>
      </c>
      <c r="B92" s="225" t="s">
        <v>145</v>
      </c>
      <c r="C92" s="358" t="s">
        <v>25</v>
      </c>
      <c r="D92" s="368">
        <v>16</v>
      </c>
      <c r="E92" s="360" t="s">
        <v>219</v>
      </c>
      <c r="F92" s="360" t="s">
        <v>188</v>
      </c>
      <c r="G92" s="361" t="s">
        <v>465</v>
      </c>
      <c r="H92" s="362" t="s">
        <v>422</v>
      </c>
      <c r="I92" s="370" t="s">
        <v>325</v>
      </c>
      <c r="J92" s="362" t="s">
        <v>421</v>
      </c>
      <c r="K92" s="364" t="s">
        <v>88</v>
      </c>
      <c r="L92" s="367" t="s">
        <v>344</v>
      </c>
      <c r="M92" s="368">
        <v>1</v>
      </c>
      <c r="N92" s="371">
        <v>43282</v>
      </c>
      <c r="O92" s="371">
        <v>43301</v>
      </c>
      <c r="P92" s="259">
        <v>3</v>
      </c>
      <c r="Q92" s="239">
        <v>1</v>
      </c>
      <c r="R92" s="237" t="s">
        <v>1472</v>
      </c>
      <c r="S92" s="252" t="s">
        <v>1283</v>
      </c>
      <c r="T92" s="256" t="s">
        <v>1697</v>
      </c>
      <c r="U92" s="323" t="s">
        <v>1282</v>
      </c>
      <c r="V92" s="324">
        <v>43584</v>
      </c>
      <c r="W92" s="327" t="s">
        <v>1715</v>
      </c>
      <c r="X92" s="432">
        <v>1</v>
      </c>
      <c r="Y92" s="438"/>
      <c r="Z92" s="433"/>
      <c r="AA92" s="215" t="s">
        <v>2219</v>
      </c>
      <c r="AB92" s="210"/>
      <c r="AC92" s="472">
        <v>43672</v>
      </c>
      <c r="AD92" s="488" t="s">
        <v>2177</v>
      </c>
      <c r="AE92" s="320"/>
      <c r="AF92" s="17"/>
      <c r="AG92" s="17"/>
      <c r="AH92" s="17"/>
      <c r="AI92" s="17"/>
      <c r="AJ92" s="17"/>
      <c r="AK92" s="17"/>
      <c r="AL92" s="17"/>
      <c r="AM92" s="17"/>
      <c r="AN92" s="17"/>
      <c r="AO92" s="19"/>
    </row>
    <row r="93" spans="1:42" s="5" customFormat="1" ht="100.5" customHeight="1" x14ac:dyDescent="0.25">
      <c r="A93" s="224">
        <v>83</v>
      </c>
      <c r="B93" s="225" t="s">
        <v>146</v>
      </c>
      <c r="C93" s="358" t="s">
        <v>25</v>
      </c>
      <c r="D93" s="368">
        <v>16</v>
      </c>
      <c r="E93" s="360" t="s">
        <v>219</v>
      </c>
      <c r="F93" s="360" t="s">
        <v>188</v>
      </c>
      <c r="G93" s="361" t="s">
        <v>465</v>
      </c>
      <c r="H93" s="362" t="s">
        <v>422</v>
      </c>
      <c r="I93" s="370" t="s">
        <v>325</v>
      </c>
      <c r="J93" s="362" t="s">
        <v>421</v>
      </c>
      <c r="K93" s="364" t="s">
        <v>87</v>
      </c>
      <c r="L93" s="367" t="s">
        <v>345</v>
      </c>
      <c r="M93" s="368">
        <v>1</v>
      </c>
      <c r="N93" s="371">
        <v>43301</v>
      </c>
      <c r="O93" s="371">
        <v>43363</v>
      </c>
      <c r="P93" s="259">
        <v>8</v>
      </c>
      <c r="Q93" s="239">
        <v>1</v>
      </c>
      <c r="R93" s="237" t="s">
        <v>1455</v>
      </c>
      <c r="S93" s="252" t="s">
        <v>1283</v>
      </c>
      <c r="T93" s="256" t="s">
        <v>1697</v>
      </c>
      <c r="U93" s="323" t="s">
        <v>1282</v>
      </c>
      <c r="V93" s="324">
        <v>43584</v>
      </c>
      <c r="W93" s="327" t="s">
        <v>1715</v>
      </c>
      <c r="X93" s="432">
        <v>1</v>
      </c>
      <c r="Y93" s="438"/>
      <c r="Z93" s="433"/>
      <c r="AA93" s="215" t="s">
        <v>2219</v>
      </c>
      <c r="AB93" s="210"/>
      <c r="AC93" s="472">
        <v>43672</v>
      </c>
      <c r="AD93" s="488" t="s">
        <v>2177</v>
      </c>
      <c r="AE93" s="320"/>
      <c r="AF93" s="17"/>
      <c r="AG93" s="17"/>
      <c r="AH93" s="17"/>
      <c r="AI93" s="17"/>
      <c r="AJ93" s="17"/>
      <c r="AK93" s="17"/>
      <c r="AL93" s="17"/>
      <c r="AM93" s="17"/>
      <c r="AN93" s="17"/>
      <c r="AO93" s="19"/>
      <c r="AP93" s="17"/>
    </row>
    <row r="94" spans="1:42" s="5" customFormat="1" ht="90" customHeight="1" x14ac:dyDescent="0.25">
      <c r="A94" s="224">
        <v>84</v>
      </c>
      <c r="B94" s="225" t="s">
        <v>147</v>
      </c>
      <c r="C94" s="358" t="s">
        <v>25</v>
      </c>
      <c r="D94" s="368">
        <v>16</v>
      </c>
      <c r="E94" s="360" t="s">
        <v>219</v>
      </c>
      <c r="F94" s="360" t="s">
        <v>188</v>
      </c>
      <c r="G94" s="361" t="s">
        <v>465</v>
      </c>
      <c r="H94" s="362" t="s">
        <v>422</v>
      </c>
      <c r="I94" s="370" t="s">
        <v>325</v>
      </c>
      <c r="J94" s="362" t="s">
        <v>421</v>
      </c>
      <c r="K94" s="364" t="s">
        <v>57</v>
      </c>
      <c r="L94" s="375" t="s">
        <v>343</v>
      </c>
      <c r="M94" s="375">
        <v>1</v>
      </c>
      <c r="N94" s="371">
        <v>43363</v>
      </c>
      <c r="O94" s="371">
        <v>43363</v>
      </c>
      <c r="P94" s="259">
        <v>0</v>
      </c>
      <c r="Q94" s="239">
        <v>1</v>
      </c>
      <c r="R94" s="237" t="s">
        <v>1470</v>
      </c>
      <c r="S94" s="252" t="s">
        <v>1283</v>
      </c>
      <c r="T94" s="353" t="s">
        <v>1695</v>
      </c>
      <c r="U94" s="323" t="s">
        <v>1282</v>
      </c>
      <c r="V94" s="324">
        <v>43584</v>
      </c>
      <c r="W94" s="325" t="s">
        <v>1715</v>
      </c>
      <c r="X94" s="432">
        <v>1</v>
      </c>
      <c r="Y94" s="438"/>
      <c r="Z94" s="433"/>
      <c r="AA94" s="215" t="s">
        <v>2219</v>
      </c>
      <c r="AB94" s="210"/>
      <c r="AC94" s="472">
        <v>43672</v>
      </c>
      <c r="AD94" s="488" t="s">
        <v>2177</v>
      </c>
      <c r="AE94" s="320"/>
      <c r="AF94" s="17"/>
      <c r="AG94" s="17"/>
      <c r="AH94" s="17"/>
      <c r="AI94" s="17"/>
      <c r="AJ94" s="17"/>
      <c r="AK94" s="17"/>
      <c r="AL94" s="17"/>
      <c r="AM94" s="17"/>
      <c r="AN94" s="17"/>
      <c r="AO94" s="19"/>
      <c r="AP94" s="17"/>
    </row>
    <row r="95" spans="1:42" s="5" customFormat="1" ht="255" x14ac:dyDescent="0.25">
      <c r="A95" s="224">
        <v>85</v>
      </c>
      <c r="B95" s="225" t="s">
        <v>148</v>
      </c>
      <c r="C95" s="358" t="s">
        <v>25</v>
      </c>
      <c r="D95" s="368">
        <v>16</v>
      </c>
      <c r="E95" s="360" t="s">
        <v>219</v>
      </c>
      <c r="F95" s="360" t="s">
        <v>188</v>
      </c>
      <c r="G95" s="361" t="s">
        <v>465</v>
      </c>
      <c r="H95" s="362" t="s">
        <v>422</v>
      </c>
      <c r="I95" s="370" t="s">
        <v>325</v>
      </c>
      <c r="J95" s="362" t="s">
        <v>421</v>
      </c>
      <c r="K95" s="364" t="s">
        <v>229</v>
      </c>
      <c r="L95" s="367" t="s">
        <v>342</v>
      </c>
      <c r="M95" s="368">
        <v>3</v>
      </c>
      <c r="N95" s="376">
        <v>43383</v>
      </c>
      <c r="O95" s="376">
        <v>43397</v>
      </c>
      <c r="P95" s="379">
        <v>2</v>
      </c>
      <c r="Q95" s="239">
        <v>1</v>
      </c>
      <c r="R95" s="237" t="s">
        <v>1471</v>
      </c>
      <c r="S95" s="252" t="s">
        <v>1283</v>
      </c>
      <c r="T95" s="256" t="s">
        <v>1696</v>
      </c>
      <c r="U95" s="323" t="s">
        <v>1282</v>
      </c>
      <c r="V95" s="324">
        <v>43584</v>
      </c>
      <c r="W95" s="327" t="s">
        <v>1715</v>
      </c>
      <c r="X95" s="432">
        <v>1</v>
      </c>
      <c r="Y95" s="438"/>
      <c r="Z95" s="433"/>
      <c r="AA95" s="215" t="s">
        <v>2219</v>
      </c>
      <c r="AB95" s="210"/>
      <c r="AC95" s="472">
        <v>43672</v>
      </c>
      <c r="AD95" s="488" t="s">
        <v>2177</v>
      </c>
      <c r="AE95" s="320"/>
      <c r="AF95" s="17"/>
      <c r="AG95" s="17"/>
      <c r="AH95" s="17"/>
      <c r="AI95" s="17"/>
      <c r="AJ95" s="17"/>
      <c r="AK95" s="17"/>
      <c r="AL95" s="17"/>
      <c r="AM95" s="17"/>
      <c r="AN95" s="17"/>
      <c r="AO95" s="19"/>
      <c r="AP95" s="17"/>
    </row>
    <row r="96" spans="1:42" ht="118.5" customHeight="1" x14ac:dyDescent="0.25">
      <c r="A96" s="224">
        <v>86</v>
      </c>
      <c r="B96" s="225" t="s">
        <v>149</v>
      </c>
      <c r="C96" s="358" t="s">
        <v>25</v>
      </c>
      <c r="D96" s="359">
        <v>17</v>
      </c>
      <c r="E96" s="360" t="s">
        <v>220</v>
      </c>
      <c r="F96" s="360" t="s">
        <v>225</v>
      </c>
      <c r="G96" s="361" t="s">
        <v>465</v>
      </c>
      <c r="H96" s="362" t="s">
        <v>422</v>
      </c>
      <c r="I96" s="370" t="s">
        <v>325</v>
      </c>
      <c r="J96" s="362" t="s">
        <v>421</v>
      </c>
      <c r="K96" s="364" t="s">
        <v>76</v>
      </c>
      <c r="L96" s="375" t="s">
        <v>334</v>
      </c>
      <c r="M96" s="380">
        <v>1</v>
      </c>
      <c r="N96" s="371">
        <v>43308</v>
      </c>
      <c r="O96" s="371">
        <v>43308</v>
      </c>
      <c r="P96" s="372">
        <v>0</v>
      </c>
      <c r="Q96" s="239">
        <v>1</v>
      </c>
      <c r="R96" s="237" t="s">
        <v>1473</v>
      </c>
      <c r="S96" s="252" t="s">
        <v>1283</v>
      </c>
      <c r="T96" s="256" t="s">
        <v>1698</v>
      </c>
      <c r="U96" s="323" t="s">
        <v>1282</v>
      </c>
      <c r="V96" s="324">
        <v>43584</v>
      </c>
      <c r="W96" s="327" t="s">
        <v>1715</v>
      </c>
      <c r="X96" s="432">
        <v>1</v>
      </c>
      <c r="Y96" s="438"/>
      <c r="Z96" s="433"/>
      <c r="AA96" s="215" t="s">
        <v>2219</v>
      </c>
      <c r="AB96" s="210"/>
      <c r="AC96" s="472">
        <v>43672</v>
      </c>
      <c r="AD96" s="488" t="s">
        <v>2177</v>
      </c>
      <c r="AE96" s="320"/>
      <c r="AF96" s="17"/>
      <c r="AG96" s="17"/>
      <c r="AH96" s="17"/>
      <c r="AI96" s="17"/>
      <c r="AJ96" s="17"/>
      <c r="AK96" s="17"/>
      <c r="AL96" s="17"/>
      <c r="AM96" s="17"/>
      <c r="AN96" s="17"/>
      <c r="AO96" s="19"/>
    </row>
    <row r="97" spans="1:42" s="5" customFormat="1" ht="165" x14ac:dyDescent="0.25">
      <c r="A97" s="224">
        <v>87</v>
      </c>
      <c r="B97" s="225" t="s">
        <v>150</v>
      </c>
      <c r="C97" s="358" t="s">
        <v>25</v>
      </c>
      <c r="D97" s="359">
        <v>17</v>
      </c>
      <c r="E97" s="360" t="s">
        <v>220</v>
      </c>
      <c r="F97" s="360" t="s">
        <v>225</v>
      </c>
      <c r="G97" s="361" t="s">
        <v>469</v>
      </c>
      <c r="H97" s="362" t="s">
        <v>422</v>
      </c>
      <c r="I97" s="370" t="s">
        <v>325</v>
      </c>
      <c r="J97" s="362" t="s">
        <v>421</v>
      </c>
      <c r="K97" s="364" t="s">
        <v>77</v>
      </c>
      <c r="L97" s="239" t="s">
        <v>346</v>
      </c>
      <c r="M97" s="380">
        <v>1</v>
      </c>
      <c r="N97" s="371">
        <v>43309</v>
      </c>
      <c r="O97" s="371">
        <v>43465</v>
      </c>
      <c r="P97" s="372">
        <v>24</v>
      </c>
      <c r="Q97" s="239">
        <v>0.45</v>
      </c>
      <c r="R97" s="237" t="s">
        <v>1664</v>
      </c>
      <c r="S97" s="252" t="s">
        <v>1281</v>
      </c>
      <c r="T97" s="353" t="s">
        <v>1902</v>
      </c>
      <c r="U97" s="323" t="s">
        <v>1282</v>
      </c>
      <c r="V97" s="324">
        <v>43584</v>
      </c>
      <c r="W97" s="325" t="s">
        <v>1715</v>
      </c>
      <c r="X97" s="432">
        <v>0.45</v>
      </c>
      <c r="Y97" s="440" t="s">
        <v>2028</v>
      </c>
      <c r="Z97" s="433" t="s">
        <v>1281</v>
      </c>
      <c r="AA97" s="215" t="s">
        <v>2141</v>
      </c>
      <c r="AB97" s="210" t="s">
        <v>1874</v>
      </c>
      <c r="AC97" s="472">
        <v>43662</v>
      </c>
      <c r="AD97" s="488" t="s">
        <v>2177</v>
      </c>
      <c r="AE97" s="320"/>
      <c r="AF97" s="17"/>
      <c r="AG97" s="17"/>
      <c r="AH97" s="17"/>
      <c r="AI97" s="17"/>
      <c r="AJ97" s="17"/>
      <c r="AK97" s="17"/>
      <c r="AL97" s="17"/>
      <c r="AM97" s="17"/>
      <c r="AN97" s="17"/>
      <c r="AO97" s="19"/>
      <c r="AP97" s="17"/>
    </row>
    <row r="98" spans="1:42" s="5" customFormat="1" ht="135" x14ac:dyDescent="0.25">
      <c r="A98" s="224">
        <v>88</v>
      </c>
      <c r="B98" s="225" t="s">
        <v>151</v>
      </c>
      <c r="C98" s="358" t="s">
        <v>25</v>
      </c>
      <c r="D98" s="359">
        <v>17</v>
      </c>
      <c r="E98" s="360" t="s">
        <v>220</v>
      </c>
      <c r="F98" s="360" t="s">
        <v>225</v>
      </c>
      <c r="G98" s="361" t="s">
        <v>469</v>
      </c>
      <c r="H98" s="362" t="s">
        <v>422</v>
      </c>
      <c r="I98" s="370" t="s">
        <v>325</v>
      </c>
      <c r="J98" s="362" t="s">
        <v>421</v>
      </c>
      <c r="K98" s="364" t="s">
        <v>78</v>
      </c>
      <c r="L98" s="249" t="s">
        <v>337</v>
      </c>
      <c r="M98" s="380">
        <v>1</v>
      </c>
      <c r="N98" s="371">
        <v>43282</v>
      </c>
      <c r="O98" s="371">
        <v>43465</v>
      </c>
      <c r="P98" s="372">
        <v>24</v>
      </c>
      <c r="Q98" s="239">
        <v>0.75</v>
      </c>
      <c r="R98" s="237" t="s">
        <v>1474</v>
      </c>
      <c r="S98" s="252" t="s">
        <v>1281</v>
      </c>
      <c r="T98" s="237" t="s">
        <v>1474</v>
      </c>
      <c r="U98" s="323" t="s">
        <v>1282</v>
      </c>
      <c r="V98" s="324">
        <v>43584</v>
      </c>
      <c r="W98" s="325" t="s">
        <v>1715</v>
      </c>
      <c r="X98" s="432">
        <v>0.5</v>
      </c>
      <c r="Y98" s="440" t="s">
        <v>2027</v>
      </c>
      <c r="Z98" s="433" t="s">
        <v>1281</v>
      </c>
      <c r="AA98" s="215" t="s">
        <v>2142</v>
      </c>
      <c r="AB98" s="210" t="s">
        <v>1874</v>
      </c>
      <c r="AC98" s="472">
        <v>43662</v>
      </c>
      <c r="AD98" s="488" t="s">
        <v>2177</v>
      </c>
      <c r="AE98" s="320"/>
      <c r="AF98" s="17"/>
      <c r="AG98" s="17"/>
      <c r="AH98" s="17"/>
      <c r="AI98" s="17"/>
      <c r="AJ98" s="17"/>
      <c r="AK98" s="17"/>
      <c r="AL98" s="17"/>
      <c r="AM98" s="17"/>
      <c r="AN98" s="17"/>
      <c r="AO98" s="19"/>
      <c r="AP98" s="17"/>
    </row>
    <row r="99" spans="1:42" s="5" customFormat="1" ht="255" x14ac:dyDescent="0.25">
      <c r="A99" s="224">
        <v>89</v>
      </c>
      <c r="B99" s="225" t="s">
        <v>152</v>
      </c>
      <c r="C99" s="358" t="s">
        <v>25</v>
      </c>
      <c r="D99" s="359">
        <v>17</v>
      </c>
      <c r="E99" s="360" t="s">
        <v>220</v>
      </c>
      <c r="F99" s="360" t="s">
        <v>225</v>
      </c>
      <c r="G99" s="361" t="s">
        <v>469</v>
      </c>
      <c r="H99" s="362" t="s">
        <v>422</v>
      </c>
      <c r="I99" s="370" t="s">
        <v>325</v>
      </c>
      <c r="J99" s="362" t="s">
        <v>421</v>
      </c>
      <c r="K99" s="364" t="s">
        <v>79</v>
      </c>
      <c r="L99" s="239" t="s">
        <v>347</v>
      </c>
      <c r="M99" s="380">
        <v>1</v>
      </c>
      <c r="N99" s="371">
        <v>43282</v>
      </c>
      <c r="O99" s="371">
        <v>43465</v>
      </c>
      <c r="P99" s="372">
        <v>24</v>
      </c>
      <c r="Q99" s="239">
        <v>1</v>
      </c>
      <c r="R99" s="237" t="s">
        <v>1475</v>
      </c>
      <c r="S99" s="252" t="s">
        <v>1283</v>
      </c>
      <c r="T99" s="256" t="s">
        <v>1699</v>
      </c>
      <c r="U99" s="323" t="s">
        <v>1282</v>
      </c>
      <c r="V99" s="324">
        <v>43584</v>
      </c>
      <c r="W99" s="327" t="s">
        <v>1715</v>
      </c>
      <c r="X99" s="432">
        <v>1</v>
      </c>
      <c r="Y99" s="438"/>
      <c r="Z99" s="433"/>
      <c r="AA99" s="215" t="s">
        <v>2219</v>
      </c>
      <c r="AB99" s="210"/>
      <c r="AC99" s="472">
        <v>43672</v>
      </c>
      <c r="AD99" s="488" t="s">
        <v>2177</v>
      </c>
      <c r="AE99" s="320"/>
      <c r="AF99" s="17"/>
      <c r="AG99" s="17"/>
      <c r="AH99" s="17"/>
      <c r="AI99" s="17"/>
      <c r="AJ99" s="17"/>
      <c r="AK99" s="17"/>
      <c r="AL99" s="17"/>
      <c r="AM99" s="17"/>
      <c r="AN99" s="17"/>
      <c r="AO99" s="19"/>
      <c r="AP99" s="17"/>
    </row>
    <row r="100" spans="1:42" s="5" customFormat="1" ht="255" x14ac:dyDescent="0.25">
      <c r="A100" s="224">
        <v>90</v>
      </c>
      <c r="B100" s="225" t="s">
        <v>153</v>
      </c>
      <c r="C100" s="358" t="s">
        <v>25</v>
      </c>
      <c r="D100" s="359">
        <v>17</v>
      </c>
      <c r="E100" s="360" t="s">
        <v>220</v>
      </c>
      <c r="F100" s="360" t="s">
        <v>225</v>
      </c>
      <c r="G100" s="361" t="s">
        <v>469</v>
      </c>
      <c r="H100" s="362" t="s">
        <v>422</v>
      </c>
      <c r="I100" s="370" t="s">
        <v>325</v>
      </c>
      <c r="J100" s="362" t="s">
        <v>421</v>
      </c>
      <c r="K100" s="364" t="s">
        <v>80</v>
      </c>
      <c r="L100" s="239" t="s">
        <v>348</v>
      </c>
      <c r="M100" s="380">
        <v>1</v>
      </c>
      <c r="N100" s="371">
        <v>43282</v>
      </c>
      <c r="O100" s="371">
        <v>43465</v>
      </c>
      <c r="P100" s="372">
        <v>24</v>
      </c>
      <c r="Q100" s="239">
        <v>1</v>
      </c>
      <c r="R100" s="237" t="s">
        <v>1476</v>
      </c>
      <c r="S100" s="252" t="s">
        <v>1283</v>
      </c>
      <c r="T100" s="256" t="s">
        <v>1700</v>
      </c>
      <c r="U100" s="323" t="s">
        <v>1282</v>
      </c>
      <c r="V100" s="324">
        <v>43584</v>
      </c>
      <c r="W100" s="327" t="s">
        <v>1715</v>
      </c>
      <c r="X100" s="432">
        <v>1</v>
      </c>
      <c r="Y100" s="438"/>
      <c r="Z100" s="433"/>
      <c r="AA100" s="215" t="s">
        <v>2219</v>
      </c>
      <c r="AB100" s="210"/>
      <c r="AC100" s="472">
        <v>43672</v>
      </c>
      <c r="AD100" s="488" t="s">
        <v>2177</v>
      </c>
      <c r="AE100" s="320"/>
      <c r="AF100" s="17"/>
      <c r="AG100" s="17"/>
      <c r="AH100" s="17"/>
      <c r="AI100" s="17"/>
      <c r="AJ100" s="17"/>
      <c r="AK100" s="17"/>
      <c r="AL100" s="17"/>
      <c r="AM100" s="17"/>
      <c r="AN100" s="17"/>
      <c r="AO100" s="19"/>
      <c r="AP100" s="17"/>
    </row>
    <row r="101" spans="1:42" ht="102.75" customHeight="1" x14ac:dyDescent="0.25">
      <c r="A101" s="224">
        <v>91</v>
      </c>
      <c r="B101" s="225" t="s">
        <v>154</v>
      </c>
      <c r="C101" s="358" t="s">
        <v>25</v>
      </c>
      <c r="D101" s="359">
        <v>18</v>
      </c>
      <c r="E101" s="360" t="s">
        <v>221</v>
      </c>
      <c r="F101" s="360" t="s">
        <v>189</v>
      </c>
      <c r="G101" s="361" t="s">
        <v>471</v>
      </c>
      <c r="H101" s="362" t="s">
        <v>422</v>
      </c>
      <c r="I101" s="370" t="s">
        <v>325</v>
      </c>
      <c r="J101" s="362" t="s">
        <v>421</v>
      </c>
      <c r="K101" s="364" t="s">
        <v>81</v>
      </c>
      <c r="L101" s="239" t="s">
        <v>349</v>
      </c>
      <c r="M101" s="359">
        <v>1</v>
      </c>
      <c r="N101" s="371">
        <v>43282</v>
      </c>
      <c r="O101" s="371">
        <v>43290</v>
      </c>
      <c r="P101" s="259">
        <v>1</v>
      </c>
      <c r="Q101" s="239">
        <v>1</v>
      </c>
      <c r="R101" s="237" t="s">
        <v>1477</v>
      </c>
      <c r="S101" s="252" t="s">
        <v>1283</v>
      </c>
      <c r="T101" s="255" t="s">
        <v>1477</v>
      </c>
      <c r="U101" s="323" t="s">
        <v>1282</v>
      </c>
      <c r="V101" s="324">
        <v>43584</v>
      </c>
      <c r="W101" s="330" t="s">
        <v>1715</v>
      </c>
      <c r="X101" s="432">
        <v>1</v>
      </c>
      <c r="Y101" s="438"/>
      <c r="Z101" s="433"/>
      <c r="AA101" s="215" t="s">
        <v>2219</v>
      </c>
      <c r="AB101" s="210"/>
      <c r="AC101" s="472">
        <v>43672</v>
      </c>
      <c r="AD101" s="488" t="s">
        <v>2177</v>
      </c>
      <c r="AE101" s="320"/>
      <c r="AF101" s="17"/>
      <c r="AG101" s="17"/>
      <c r="AH101" s="17"/>
      <c r="AI101" s="17"/>
      <c r="AJ101" s="17"/>
      <c r="AK101" s="17"/>
      <c r="AL101" s="17"/>
      <c r="AM101" s="17"/>
      <c r="AN101" s="17"/>
      <c r="AO101" s="19"/>
    </row>
    <row r="102" spans="1:42" s="5" customFormat="1" ht="285" x14ac:dyDescent="0.25">
      <c r="A102" s="224">
        <v>92</v>
      </c>
      <c r="B102" s="225" t="s">
        <v>155</v>
      </c>
      <c r="C102" s="358" t="s">
        <v>25</v>
      </c>
      <c r="D102" s="359">
        <v>18</v>
      </c>
      <c r="E102" s="360" t="s">
        <v>221</v>
      </c>
      <c r="F102" s="360" t="s">
        <v>189</v>
      </c>
      <c r="G102" s="361" t="s">
        <v>471</v>
      </c>
      <c r="H102" s="362" t="s">
        <v>422</v>
      </c>
      <c r="I102" s="370" t="s">
        <v>325</v>
      </c>
      <c r="J102" s="362" t="s">
        <v>421</v>
      </c>
      <c r="K102" s="364" t="s">
        <v>82</v>
      </c>
      <c r="L102" s="239" t="s">
        <v>350</v>
      </c>
      <c r="M102" s="359">
        <v>1</v>
      </c>
      <c r="N102" s="371">
        <v>43282</v>
      </c>
      <c r="O102" s="371">
        <v>43465</v>
      </c>
      <c r="P102" s="259">
        <v>24</v>
      </c>
      <c r="Q102" s="239">
        <v>1</v>
      </c>
      <c r="R102" s="237" t="s">
        <v>1478</v>
      </c>
      <c r="S102" s="252" t="s">
        <v>1283</v>
      </c>
      <c r="T102" s="255" t="s">
        <v>1701</v>
      </c>
      <c r="U102" s="323" t="s">
        <v>1282</v>
      </c>
      <c r="V102" s="324">
        <v>43584</v>
      </c>
      <c r="W102" s="327" t="s">
        <v>1715</v>
      </c>
      <c r="X102" s="432">
        <v>1</v>
      </c>
      <c r="Y102" s="438"/>
      <c r="Z102" s="433"/>
      <c r="AA102" s="215" t="s">
        <v>2219</v>
      </c>
      <c r="AB102" s="210"/>
      <c r="AC102" s="472">
        <v>43672</v>
      </c>
      <c r="AD102" s="488" t="s">
        <v>2177</v>
      </c>
      <c r="AE102" s="320"/>
      <c r="AF102" s="17"/>
      <c r="AG102" s="17"/>
      <c r="AH102" s="17"/>
      <c r="AI102" s="17"/>
      <c r="AJ102" s="17"/>
      <c r="AK102" s="17"/>
      <c r="AL102" s="17"/>
      <c r="AM102" s="17"/>
      <c r="AN102" s="17"/>
      <c r="AO102" s="19"/>
      <c r="AP102" s="17"/>
    </row>
    <row r="103" spans="1:42" s="5" customFormat="1" ht="255" x14ac:dyDescent="0.25">
      <c r="A103" s="224">
        <v>93</v>
      </c>
      <c r="B103" s="225" t="s">
        <v>156</v>
      </c>
      <c r="C103" s="358" t="s">
        <v>25</v>
      </c>
      <c r="D103" s="359">
        <v>18</v>
      </c>
      <c r="E103" s="360" t="s">
        <v>221</v>
      </c>
      <c r="F103" s="360" t="s">
        <v>189</v>
      </c>
      <c r="G103" s="361" t="s">
        <v>471</v>
      </c>
      <c r="H103" s="362" t="s">
        <v>422</v>
      </c>
      <c r="I103" s="370" t="s">
        <v>325</v>
      </c>
      <c r="J103" s="362" t="s">
        <v>421</v>
      </c>
      <c r="K103" s="364" t="s">
        <v>83</v>
      </c>
      <c r="L103" s="239" t="s">
        <v>351</v>
      </c>
      <c r="M103" s="239">
        <v>1</v>
      </c>
      <c r="N103" s="371">
        <v>43282</v>
      </c>
      <c r="O103" s="371">
        <v>43465</v>
      </c>
      <c r="P103" s="259">
        <v>24</v>
      </c>
      <c r="Q103" s="239">
        <v>1</v>
      </c>
      <c r="R103" s="237" t="s">
        <v>1479</v>
      </c>
      <c r="S103" s="252" t="s">
        <v>1283</v>
      </c>
      <c r="T103" s="255" t="s">
        <v>1702</v>
      </c>
      <c r="U103" s="323" t="s">
        <v>1282</v>
      </c>
      <c r="V103" s="324">
        <v>43584</v>
      </c>
      <c r="W103" s="327" t="s">
        <v>1715</v>
      </c>
      <c r="X103" s="432">
        <v>1</v>
      </c>
      <c r="Y103" s="438"/>
      <c r="Z103" s="433"/>
      <c r="AA103" s="215" t="s">
        <v>2219</v>
      </c>
      <c r="AB103" s="210"/>
      <c r="AC103" s="472">
        <v>43672</v>
      </c>
      <c r="AD103" s="488" t="s">
        <v>2177</v>
      </c>
      <c r="AE103" s="320"/>
      <c r="AF103" s="17"/>
      <c r="AG103" s="17"/>
      <c r="AH103" s="17"/>
      <c r="AI103" s="17"/>
      <c r="AJ103" s="17"/>
      <c r="AK103" s="17"/>
      <c r="AL103" s="17"/>
      <c r="AM103" s="17"/>
      <c r="AN103" s="17"/>
      <c r="AO103" s="19"/>
      <c r="AP103" s="17"/>
    </row>
    <row r="104" spans="1:42" s="5" customFormat="1" ht="81" customHeight="1" x14ac:dyDescent="0.25">
      <c r="A104" s="224">
        <v>94</v>
      </c>
      <c r="B104" s="225" t="s">
        <v>157</v>
      </c>
      <c r="C104" s="358" t="s">
        <v>25</v>
      </c>
      <c r="D104" s="359">
        <v>18</v>
      </c>
      <c r="E104" s="360" t="s">
        <v>221</v>
      </c>
      <c r="F104" s="360" t="s">
        <v>189</v>
      </c>
      <c r="G104" s="361" t="s">
        <v>471</v>
      </c>
      <c r="H104" s="362" t="s">
        <v>422</v>
      </c>
      <c r="I104" s="370" t="s">
        <v>325</v>
      </c>
      <c r="J104" s="362" t="s">
        <v>421</v>
      </c>
      <c r="K104" s="364" t="s">
        <v>84</v>
      </c>
      <c r="L104" s="239" t="s">
        <v>352</v>
      </c>
      <c r="M104" s="239">
        <v>1</v>
      </c>
      <c r="N104" s="371">
        <v>43282</v>
      </c>
      <c r="O104" s="371">
        <v>43465</v>
      </c>
      <c r="P104" s="259">
        <v>24</v>
      </c>
      <c r="Q104" s="239">
        <v>1</v>
      </c>
      <c r="R104" s="237" t="s">
        <v>1480</v>
      </c>
      <c r="S104" s="252" t="s">
        <v>1283</v>
      </c>
      <c r="T104" s="255" t="s">
        <v>1703</v>
      </c>
      <c r="U104" s="323" t="s">
        <v>1282</v>
      </c>
      <c r="V104" s="324">
        <v>43584</v>
      </c>
      <c r="W104" s="327" t="s">
        <v>1715</v>
      </c>
      <c r="X104" s="432">
        <v>1</v>
      </c>
      <c r="Y104" s="438"/>
      <c r="Z104" s="433"/>
      <c r="AA104" s="215" t="s">
        <v>2219</v>
      </c>
      <c r="AB104" s="210"/>
      <c r="AC104" s="472">
        <v>43672</v>
      </c>
      <c r="AD104" s="488" t="s">
        <v>2177</v>
      </c>
      <c r="AE104" s="320"/>
      <c r="AF104" s="17"/>
      <c r="AG104" s="17"/>
      <c r="AH104" s="17"/>
      <c r="AI104" s="17"/>
      <c r="AJ104" s="17"/>
      <c r="AK104" s="17"/>
      <c r="AL104" s="17"/>
      <c r="AM104" s="17"/>
      <c r="AN104" s="17"/>
      <c r="AO104" s="19"/>
      <c r="AP104" s="17"/>
    </row>
    <row r="105" spans="1:42" s="5" customFormat="1" ht="255" x14ac:dyDescent="0.25">
      <c r="A105" s="224">
        <v>95</v>
      </c>
      <c r="B105" s="225" t="s">
        <v>158</v>
      </c>
      <c r="C105" s="358" t="s">
        <v>25</v>
      </c>
      <c r="D105" s="359">
        <v>18</v>
      </c>
      <c r="E105" s="360" t="s">
        <v>221</v>
      </c>
      <c r="F105" s="360" t="s">
        <v>189</v>
      </c>
      <c r="G105" s="361" t="s">
        <v>471</v>
      </c>
      <c r="H105" s="362" t="s">
        <v>422</v>
      </c>
      <c r="I105" s="370" t="s">
        <v>325</v>
      </c>
      <c r="J105" s="362" t="s">
        <v>421</v>
      </c>
      <c r="K105" s="364" t="s">
        <v>85</v>
      </c>
      <c r="L105" s="239" t="s">
        <v>353</v>
      </c>
      <c r="M105" s="359">
        <v>1</v>
      </c>
      <c r="N105" s="371">
        <v>43282</v>
      </c>
      <c r="O105" s="371">
        <v>43465</v>
      </c>
      <c r="P105" s="259">
        <v>24</v>
      </c>
      <c r="Q105" s="239">
        <v>1</v>
      </c>
      <c r="R105" s="237" t="s">
        <v>1481</v>
      </c>
      <c r="S105" s="252" t="s">
        <v>1283</v>
      </c>
      <c r="T105" s="256" t="s">
        <v>1704</v>
      </c>
      <c r="U105" s="323" t="s">
        <v>1282</v>
      </c>
      <c r="V105" s="324">
        <v>43584</v>
      </c>
      <c r="W105" s="327" t="s">
        <v>1715</v>
      </c>
      <c r="X105" s="432">
        <v>1</v>
      </c>
      <c r="Y105" s="438"/>
      <c r="Z105" s="433"/>
      <c r="AA105" s="215" t="s">
        <v>2219</v>
      </c>
      <c r="AB105" s="210"/>
      <c r="AC105" s="472">
        <v>43672</v>
      </c>
      <c r="AD105" s="488" t="s">
        <v>2177</v>
      </c>
      <c r="AE105" s="320"/>
      <c r="AF105" s="17"/>
      <c r="AG105" s="17"/>
      <c r="AH105" s="17"/>
      <c r="AI105" s="17"/>
      <c r="AJ105" s="17"/>
      <c r="AK105" s="17"/>
      <c r="AL105" s="17"/>
      <c r="AM105" s="17"/>
      <c r="AN105" s="17"/>
      <c r="AO105" s="19"/>
      <c r="AP105" s="17"/>
    </row>
    <row r="106" spans="1:42" ht="93.75" customHeight="1" x14ac:dyDescent="0.25">
      <c r="A106" s="224">
        <v>96</v>
      </c>
      <c r="B106" s="225" t="s">
        <v>159</v>
      </c>
      <c r="C106" s="358" t="s">
        <v>25</v>
      </c>
      <c r="D106" s="368">
        <v>19</v>
      </c>
      <c r="E106" s="364" t="s">
        <v>222</v>
      </c>
      <c r="F106" s="360" t="s">
        <v>190</v>
      </c>
      <c r="G106" s="361" t="s">
        <v>472</v>
      </c>
      <c r="H106" s="362" t="s">
        <v>422</v>
      </c>
      <c r="I106" s="370" t="s">
        <v>354</v>
      </c>
      <c r="J106" s="362" t="s">
        <v>421</v>
      </c>
      <c r="K106" s="364" t="s">
        <v>73</v>
      </c>
      <c r="L106" s="249" t="s">
        <v>355</v>
      </c>
      <c r="M106" s="239">
        <v>1</v>
      </c>
      <c r="N106" s="371">
        <v>43282</v>
      </c>
      <c r="O106" s="371">
        <v>43465</v>
      </c>
      <c r="P106" s="259">
        <v>24</v>
      </c>
      <c r="Q106" s="239">
        <v>1</v>
      </c>
      <c r="R106" s="237" t="s">
        <v>1482</v>
      </c>
      <c r="S106" s="252" t="s">
        <v>1283</v>
      </c>
      <c r="T106" s="256" t="s">
        <v>1705</v>
      </c>
      <c r="U106" s="323" t="s">
        <v>1282</v>
      </c>
      <c r="V106" s="324">
        <v>43584</v>
      </c>
      <c r="W106" s="327" t="s">
        <v>1715</v>
      </c>
      <c r="X106" s="432">
        <v>1</v>
      </c>
      <c r="Y106" s="438"/>
      <c r="Z106" s="433"/>
      <c r="AA106" s="215" t="s">
        <v>2219</v>
      </c>
      <c r="AB106" s="210"/>
      <c r="AC106" s="472">
        <v>43672</v>
      </c>
      <c r="AD106" s="488" t="s">
        <v>2177</v>
      </c>
      <c r="AE106" s="320"/>
      <c r="AF106" s="17"/>
      <c r="AG106" s="17"/>
      <c r="AH106" s="17"/>
      <c r="AI106" s="17"/>
      <c r="AJ106" s="17"/>
      <c r="AK106" s="17"/>
      <c r="AL106" s="17"/>
      <c r="AM106" s="17"/>
      <c r="AN106" s="17"/>
      <c r="AO106" s="19"/>
    </row>
    <row r="107" spans="1:42" s="5" customFormat="1" ht="255" x14ac:dyDescent="0.25">
      <c r="A107" s="224">
        <v>97</v>
      </c>
      <c r="B107" s="225" t="s">
        <v>160</v>
      </c>
      <c r="C107" s="358" t="s">
        <v>25</v>
      </c>
      <c r="D107" s="368">
        <v>19</v>
      </c>
      <c r="E107" s="364" t="s">
        <v>222</v>
      </c>
      <c r="F107" s="360" t="s">
        <v>190</v>
      </c>
      <c r="G107" s="361" t="s">
        <v>462</v>
      </c>
      <c r="H107" s="362" t="s">
        <v>422</v>
      </c>
      <c r="I107" s="370" t="s">
        <v>354</v>
      </c>
      <c r="J107" s="362" t="s">
        <v>421</v>
      </c>
      <c r="K107" s="364" t="s">
        <v>196</v>
      </c>
      <c r="L107" s="249" t="s">
        <v>356</v>
      </c>
      <c r="M107" s="359">
        <v>1</v>
      </c>
      <c r="N107" s="371">
        <v>43282</v>
      </c>
      <c r="O107" s="371">
        <v>43465</v>
      </c>
      <c r="P107" s="259">
        <v>24</v>
      </c>
      <c r="Q107" s="239">
        <v>1</v>
      </c>
      <c r="R107" s="237" t="s">
        <v>1483</v>
      </c>
      <c r="S107" s="252" t="s">
        <v>1281</v>
      </c>
      <c r="T107" s="257" t="s">
        <v>1706</v>
      </c>
      <c r="U107" s="323" t="s">
        <v>1282</v>
      </c>
      <c r="V107" s="324">
        <v>43584</v>
      </c>
      <c r="W107" s="327" t="s">
        <v>1715</v>
      </c>
      <c r="X107" s="432"/>
      <c r="Y107" s="438"/>
      <c r="Z107" s="433"/>
      <c r="AA107" s="215" t="s">
        <v>2219</v>
      </c>
      <c r="AB107" s="210"/>
      <c r="AC107" s="472">
        <v>43672</v>
      </c>
      <c r="AD107" s="488" t="s">
        <v>2177</v>
      </c>
      <c r="AE107" s="320"/>
      <c r="AF107" s="17"/>
      <c r="AG107" s="17"/>
      <c r="AH107" s="17"/>
      <c r="AI107" s="17"/>
      <c r="AJ107" s="17"/>
      <c r="AK107" s="17"/>
      <c r="AL107" s="17"/>
      <c r="AM107" s="17"/>
      <c r="AN107" s="17"/>
      <c r="AO107" s="19"/>
      <c r="AP107" s="17"/>
    </row>
    <row r="108" spans="1:42" s="5" customFormat="1" ht="255" x14ac:dyDescent="0.25">
      <c r="A108" s="224">
        <v>98</v>
      </c>
      <c r="B108" s="225" t="s">
        <v>161</v>
      </c>
      <c r="C108" s="358" t="s">
        <v>25</v>
      </c>
      <c r="D108" s="368">
        <v>19</v>
      </c>
      <c r="E108" s="364" t="s">
        <v>222</v>
      </c>
      <c r="F108" s="360" t="s">
        <v>190</v>
      </c>
      <c r="G108" s="361" t="s">
        <v>462</v>
      </c>
      <c r="H108" s="362" t="s">
        <v>422</v>
      </c>
      <c r="I108" s="370" t="s">
        <v>354</v>
      </c>
      <c r="J108" s="362" t="s">
        <v>421</v>
      </c>
      <c r="K108" s="360" t="s">
        <v>197</v>
      </c>
      <c r="L108" s="249" t="s">
        <v>357</v>
      </c>
      <c r="M108" s="359">
        <v>1</v>
      </c>
      <c r="N108" s="381">
        <v>43282</v>
      </c>
      <c r="O108" s="381">
        <v>43465</v>
      </c>
      <c r="P108" s="259">
        <v>24</v>
      </c>
      <c r="Q108" s="239">
        <v>1</v>
      </c>
      <c r="R108" s="237" t="s">
        <v>1484</v>
      </c>
      <c r="S108" s="252" t="s">
        <v>1283</v>
      </c>
      <c r="T108" s="256" t="s">
        <v>1707</v>
      </c>
      <c r="U108" s="323" t="s">
        <v>1282</v>
      </c>
      <c r="V108" s="324">
        <v>43584</v>
      </c>
      <c r="W108" s="327" t="s">
        <v>1715</v>
      </c>
      <c r="X108" s="432">
        <v>1</v>
      </c>
      <c r="Y108" s="438"/>
      <c r="Z108" s="433"/>
      <c r="AA108" s="215" t="s">
        <v>2219</v>
      </c>
      <c r="AB108" s="210"/>
      <c r="AC108" s="472">
        <v>43672</v>
      </c>
      <c r="AD108" s="488" t="s">
        <v>2177</v>
      </c>
      <c r="AE108" s="320"/>
      <c r="AF108" s="17"/>
      <c r="AG108" s="17"/>
      <c r="AH108" s="17"/>
      <c r="AI108" s="17"/>
      <c r="AJ108" s="17"/>
      <c r="AK108" s="17"/>
      <c r="AL108" s="17"/>
      <c r="AM108" s="17"/>
      <c r="AN108" s="17"/>
      <c r="AO108" s="19"/>
      <c r="AP108" s="17"/>
    </row>
    <row r="109" spans="1:42" s="5" customFormat="1" ht="255" x14ac:dyDescent="0.25">
      <c r="A109" s="224">
        <v>99</v>
      </c>
      <c r="B109" s="225" t="s">
        <v>162</v>
      </c>
      <c r="C109" s="358" t="s">
        <v>25</v>
      </c>
      <c r="D109" s="368">
        <v>19</v>
      </c>
      <c r="E109" s="364" t="s">
        <v>222</v>
      </c>
      <c r="F109" s="360" t="s">
        <v>190</v>
      </c>
      <c r="G109" s="361" t="s">
        <v>462</v>
      </c>
      <c r="H109" s="362" t="s">
        <v>422</v>
      </c>
      <c r="I109" s="370" t="s">
        <v>354</v>
      </c>
      <c r="J109" s="362" t="s">
        <v>421</v>
      </c>
      <c r="K109" s="360" t="s">
        <v>197</v>
      </c>
      <c r="L109" s="249" t="s">
        <v>357</v>
      </c>
      <c r="M109" s="359">
        <v>1</v>
      </c>
      <c r="N109" s="381">
        <v>43282</v>
      </c>
      <c r="O109" s="381">
        <v>43465</v>
      </c>
      <c r="P109" s="259">
        <v>24</v>
      </c>
      <c r="Q109" s="239">
        <v>1</v>
      </c>
      <c r="R109" s="237" t="s">
        <v>1484</v>
      </c>
      <c r="S109" s="252" t="s">
        <v>1283</v>
      </c>
      <c r="T109" s="256" t="s">
        <v>1707</v>
      </c>
      <c r="U109" s="323" t="s">
        <v>1282</v>
      </c>
      <c r="V109" s="324">
        <v>43584</v>
      </c>
      <c r="W109" s="327" t="s">
        <v>1715</v>
      </c>
      <c r="X109" s="432">
        <v>1</v>
      </c>
      <c r="Y109" s="438"/>
      <c r="Z109" s="433"/>
      <c r="AA109" s="215" t="s">
        <v>2219</v>
      </c>
      <c r="AB109" s="210"/>
      <c r="AC109" s="472">
        <v>43672</v>
      </c>
      <c r="AD109" s="488" t="s">
        <v>2177</v>
      </c>
      <c r="AE109" s="320"/>
      <c r="AF109" s="17"/>
      <c r="AG109" s="17"/>
      <c r="AH109" s="17"/>
      <c r="AI109" s="17"/>
      <c r="AJ109" s="17"/>
      <c r="AK109" s="17"/>
      <c r="AL109" s="17"/>
      <c r="AM109" s="17"/>
      <c r="AN109" s="17"/>
      <c r="AO109" s="19"/>
      <c r="AP109" s="17"/>
    </row>
    <row r="110" spans="1:42" ht="138.75" customHeight="1" x14ac:dyDescent="0.25">
      <c r="A110" s="224">
        <v>100</v>
      </c>
      <c r="B110" s="225" t="s">
        <v>163</v>
      </c>
      <c r="C110" s="358" t="s">
        <v>25</v>
      </c>
      <c r="D110" s="359">
        <v>20</v>
      </c>
      <c r="E110" s="364" t="s">
        <v>223</v>
      </c>
      <c r="F110" s="360" t="s">
        <v>191</v>
      </c>
      <c r="G110" s="361" t="s">
        <v>473</v>
      </c>
      <c r="H110" s="362" t="s">
        <v>422</v>
      </c>
      <c r="I110" s="370" t="s">
        <v>360</v>
      </c>
      <c r="J110" s="362" t="s">
        <v>421</v>
      </c>
      <c r="K110" s="364" t="s">
        <v>71</v>
      </c>
      <c r="L110" s="249" t="s">
        <v>358</v>
      </c>
      <c r="M110" s="239">
        <v>1</v>
      </c>
      <c r="N110" s="382">
        <v>43282</v>
      </c>
      <c r="O110" s="382">
        <v>43465</v>
      </c>
      <c r="P110" s="259">
        <v>24</v>
      </c>
      <c r="Q110" s="239">
        <v>0.1</v>
      </c>
      <c r="R110" s="237" t="s">
        <v>1548</v>
      </c>
      <c r="S110" s="252" t="s">
        <v>1281</v>
      </c>
      <c r="T110" s="353" t="s">
        <v>1903</v>
      </c>
      <c r="U110" s="323" t="s">
        <v>1874</v>
      </c>
      <c r="V110" s="324">
        <v>43584</v>
      </c>
      <c r="W110" s="325" t="s">
        <v>1715</v>
      </c>
      <c r="X110" s="432">
        <v>1</v>
      </c>
      <c r="Y110" s="353" t="s">
        <v>2106</v>
      </c>
      <c r="Z110" s="433" t="s">
        <v>1283</v>
      </c>
      <c r="AA110" s="215" t="s">
        <v>2219</v>
      </c>
      <c r="AB110" s="210"/>
      <c r="AC110" s="472">
        <v>43672</v>
      </c>
      <c r="AD110" s="488" t="s">
        <v>2177</v>
      </c>
      <c r="AE110" s="320"/>
      <c r="AF110" s="17"/>
      <c r="AG110" s="17"/>
      <c r="AH110" s="17"/>
      <c r="AI110" s="17"/>
      <c r="AJ110" s="17"/>
      <c r="AK110" s="17"/>
      <c r="AL110" s="17"/>
      <c r="AM110" s="17"/>
      <c r="AN110" s="17"/>
      <c r="AO110" s="19"/>
    </row>
    <row r="111" spans="1:42" s="5" customFormat="1" ht="210" x14ac:dyDescent="0.25">
      <c r="A111" s="224">
        <v>101</v>
      </c>
      <c r="B111" s="225" t="s">
        <v>164</v>
      </c>
      <c r="C111" s="358" t="s">
        <v>25</v>
      </c>
      <c r="D111" s="359">
        <v>20</v>
      </c>
      <c r="E111" s="364" t="s">
        <v>223</v>
      </c>
      <c r="F111" s="360" t="s">
        <v>191</v>
      </c>
      <c r="G111" s="361" t="s">
        <v>474</v>
      </c>
      <c r="H111" s="362" t="s">
        <v>422</v>
      </c>
      <c r="I111" s="370" t="s">
        <v>360</v>
      </c>
      <c r="J111" s="362" t="s">
        <v>421</v>
      </c>
      <c r="K111" s="364" t="s">
        <v>72</v>
      </c>
      <c r="L111" s="249" t="s">
        <v>359</v>
      </c>
      <c r="M111" s="239">
        <v>1</v>
      </c>
      <c r="N111" s="382">
        <v>43282</v>
      </c>
      <c r="O111" s="382">
        <v>43465</v>
      </c>
      <c r="P111" s="259">
        <v>24</v>
      </c>
      <c r="Q111" s="239">
        <v>0.4</v>
      </c>
      <c r="R111" s="253" t="s">
        <v>1650</v>
      </c>
      <c r="S111" s="252" t="s">
        <v>1281</v>
      </c>
      <c r="T111" s="353" t="s">
        <v>1917</v>
      </c>
      <c r="U111" s="323" t="s">
        <v>1874</v>
      </c>
      <c r="V111" s="324">
        <v>43584</v>
      </c>
      <c r="W111" s="325" t="s">
        <v>1715</v>
      </c>
      <c r="X111" s="432">
        <v>0.7</v>
      </c>
      <c r="Y111" s="439" t="s">
        <v>2197</v>
      </c>
      <c r="Z111" s="433" t="s">
        <v>1281</v>
      </c>
      <c r="AA111" s="440" t="s">
        <v>2197</v>
      </c>
      <c r="AB111" s="210" t="s">
        <v>1874</v>
      </c>
      <c r="AC111" s="472">
        <v>43665</v>
      </c>
      <c r="AD111" s="488" t="s">
        <v>2177</v>
      </c>
      <c r="AE111" s="320"/>
      <c r="AF111" s="17"/>
      <c r="AG111" s="17"/>
      <c r="AH111" s="17"/>
      <c r="AI111" s="17"/>
      <c r="AJ111" s="17"/>
      <c r="AK111" s="17"/>
      <c r="AL111" s="17"/>
      <c r="AM111" s="17"/>
      <c r="AN111" s="17"/>
      <c r="AO111" s="19"/>
      <c r="AP111" s="17"/>
    </row>
    <row r="112" spans="1:42" ht="183.75" customHeight="1" x14ac:dyDescent="0.25">
      <c r="A112" s="224">
        <v>102</v>
      </c>
      <c r="B112" s="225" t="s">
        <v>165</v>
      </c>
      <c r="C112" s="358" t="s">
        <v>25</v>
      </c>
      <c r="D112" s="359">
        <v>21</v>
      </c>
      <c r="E112" s="360" t="s">
        <v>224</v>
      </c>
      <c r="F112" s="360" t="s">
        <v>192</v>
      </c>
      <c r="G112" s="361" t="s">
        <v>475</v>
      </c>
      <c r="H112" s="362" t="s">
        <v>422</v>
      </c>
      <c r="I112" s="370" t="s">
        <v>361</v>
      </c>
      <c r="J112" s="362" t="s">
        <v>421</v>
      </c>
      <c r="K112" s="364" t="s">
        <v>63</v>
      </c>
      <c r="L112" s="249" t="s">
        <v>362</v>
      </c>
      <c r="M112" s="359">
        <v>1</v>
      </c>
      <c r="N112" s="382">
        <v>43284</v>
      </c>
      <c r="O112" s="382">
        <v>43312</v>
      </c>
      <c r="P112" s="259">
        <v>4</v>
      </c>
      <c r="Q112" s="239">
        <v>1</v>
      </c>
      <c r="R112" s="237" t="s">
        <v>1485</v>
      </c>
      <c r="S112" s="252" t="s">
        <v>1283</v>
      </c>
      <c r="T112" s="353" t="s">
        <v>1708</v>
      </c>
      <c r="U112" s="323" t="s">
        <v>1282</v>
      </c>
      <c r="V112" s="324">
        <v>43584</v>
      </c>
      <c r="W112" s="325" t="s">
        <v>1715</v>
      </c>
      <c r="X112" s="432">
        <v>1</v>
      </c>
      <c r="Y112" s="438"/>
      <c r="Z112" s="433"/>
      <c r="AA112" s="215" t="s">
        <v>2219</v>
      </c>
      <c r="AB112" s="210"/>
      <c r="AC112" s="472">
        <v>43672</v>
      </c>
      <c r="AD112" s="488" t="s">
        <v>2177</v>
      </c>
      <c r="AE112" s="320"/>
      <c r="AF112" s="17"/>
      <c r="AG112" s="17"/>
      <c r="AH112" s="17"/>
      <c r="AI112" s="17"/>
      <c r="AJ112" s="17"/>
      <c r="AK112" s="17"/>
      <c r="AL112" s="17"/>
      <c r="AM112" s="17"/>
      <c r="AN112" s="17"/>
      <c r="AO112" s="19"/>
    </row>
    <row r="113" spans="1:42" s="5" customFormat="1" ht="54" customHeight="1" x14ac:dyDescent="0.25">
      <c r="A113" s="224">
        <v>103</v>
      </c>
      <c r="B113" s="225" t="s">
        <v>166</v>
      </c>
      <c r="C113" s="358" t="s">
        <v>25</v>
      </c>
      <c r="D113" s="359">
        <v>21</v>
      </c>
      <c r="E113" s="360" t="s">
        <v>224</v>
      </c>
      <c r="F113" s="360" t="s">
        <v>192</v>
      </c>
      <c r="G113" s="361" t="s">
        <v>475</v>
      </c>
      <c r="H113" s="362" t="s">
        <v>422</v>
      </c>
      <c r="I113" s="370" t="s">
        <v>361</v>
      </c>
      <c r="J113" s="362" t="s">
        <v>421</v>
      </c>
      <c r="K113" s="364" t="s">
        <v>64</v>
      </c>
      <c r="L113" s="239" t="s">
        <v>341</v>
      </c>
      <c r="M113" s="359">
        <v>1</v>
      </c>
      <c r="N113" s="382">
        <v>43284</v>
      </c>
      <c r="O113" s="382">
        <v>43312</v>
      </c>
      <c r="P113" s="259">
        <v>4</v>
      </c>
      <c r="Q113" s="239">
        <v>1</v>
      </c>
      <c r="R113" s="237" t="s">
        <v>1485</v>
      </c>
      <c r="S113" s="252" t="s">
        <v>1283</v>
      </c>
      <c r="T113" s="255" t="s">
        <v>1709</v>
      </c>
      <c r="U113" s="323" t="s">
        <v>1282</v>
      </c>
      <c r="V113" s="324">
        <v>43584</v>
      </c>
      <c r="W113" s="330" t="s">
        <v>1715</v>
      </c>
      <c r="X113" s="432">
        <v>1</v>
      </c>
      <c r="Y113" s="438"/>
      <c r="Z113" s="433"/>
      <c r="AA113" s="215" t="s">
        <v>2219</v>
      </c>
      <c r="AB113" s="210"/>
      <c r="AC113" s="472">
        <v>43672</v>
      </c>
      <c r="AD113" s="488" t="s">
        <v>2177</v>
      </c>
      <c r="AE113" s="320"/>
      <c r="AF113" s="17"/>
      <c r="AG113" s="17"/>
      <c r="AH113" s="17"/>
      <c r="AI113" s="17"/>
      <c r="AJ113" s="17"/>
      <c r="AK113" s="17"/>
      <c r="AL113" s="17"/>
      <c r="AM113" s="17"/>
      <c r="AN113" s="17"/>
      <c r="AO113" s="19"/>
      <c r="AP113" s="17"/>
    </row>
    <row r="114" spans="1:42" s="5" customFormat="1" ht="94.5" customHeight="1" x14ac:dyDescent="0.25">
      <c r="A114" s="224">
        <v>104</v>
      </c>
      <c r="B114" s="225" t="s">
        <v>167</v>
      </c>
      <c r="C114" s="358" t="s">
        <v>25</v>
      </c>
      <c r="D114" s="359">
        <v>21</v>
      </c>
      <c r="E114" s="360" t="s">
        <v>224</v>
      </c>
      <c r="F114" s="360" t="s">
        <v>192</v>
      </c>
      <c r="G114" s="361" t="s">
        <v>476</v>
      </c>
      <c r="H114" s="362" t="s">
        <v>422</v>
      </c>
      <c r="I114" s="370" t="s">
        <v>361</v>
      </c>
      <c r="J114" s="362" t="s">
        <v>421</v>
      </c>
      <c r="K114" s="364" t="s">
        <v>65</v>
      </c>
      <c r="L114" s="239" t="s">
        <v>363</v>
      </c>
      <c r="M114" s="239">
        <v>1</v>
      </c>
      <c r="N114" s="382">
        <v>43284</v>
      </c>
      <c r="O114" s="382">
        <v>43343</v>
      </c>
      <c r="P114" s="259">
        <v>8</v>
      </c>
      <c r="Q114" s="239">
        <v>1</v>
      </c>
      <c r="R114" s="237" t="s">
        <v>1486</v>
      </c>
      <c r="S114" s="252" t="s">
        <v>1283</v>
      </c>
      <c r="T114" s="353" t="s">
        <v>1710</v>
      </c>
      <c r="U114" s="323" t="s">
        <v>1282</v>
      </c>
      <c r="V114" s="324">
        <v>43584</v>
      </c>
      <c r="W114" s="325" t="s">
        <v>1715</v>
      </c>
      <c r="X114" s="432">
        <v>1</v>
      </c>
      <c r="Y114" s="438"/>
      <c r="Z114" s="433"/>
      <c r="AA114" s="215" t="s">
        <v>2219</v>
      </c>
      <c r="AB114" s="210"/>
      <c r="AC114" s="472">
        <v>43672</v>
      </c>
      <c r="AD114" s="488" t="s">
        <v>2177</v>
      </c>
      <c r="AE114" s="320"/>
      <c r="AF114" s="17"/>
      <c r="AG114" s="17"/>
      <c r="AH114" s="17"/>
      <c r="AI114" s="17"/>
      <c r="AJ114" s="17"/>
      <c r="AK114" s="17"/>
      <c r="AL114" s="17"/>
      <c r="AM114" s="17"/>
      <c r="AN114" s="17"/>
      <c r="AO114" s="19"/>
      <c r="AP114" s="17"/>
    </row>
    <row r="115" spans="1:42" s="5" customFormat="1" ht="375" customHeight="1" x14ac:dyDescent="0.25">
      <c r="A115" s="224">
        <v>105</v>
      </c>
      <c r="B115" s="225" t="s">
        <v>168</v>
      </c>
      <c r="C115" s="358" t="s">
        <v>25</v>
      </c>
      <c r="D115" s="359">
        <v>21</v>
      </c>
      <c r="E115" s="360" t="s">
        <v>224</v>
      </c>
      <c r="F115" s="360" t="s">
        <v>192</v>
      </c>
      <c r="G115" s="361" t="s">
        <v>475</v>
      </c>
      <c r="H115" s="362" t="s">
        <v>422</v>
      </c>
      <c r="I115" s="370" t="s">
        <v>361</v>
      </c>
      <c r="J115" s="362" t="s">
        <v>421</v>
      </c>
      <c r="K115" s="364" t="s">
        <v>66</v>
      </c>
      <c r="L115" s="239" t="s">
        <v>364</v>
      </c>
      <c r="M115" s="359">
        <v>1</v>
      </c>
      <c r="N115" s="382">
        <v>43284</v>
      </c>
      <c r="O115" s="382">
        <v>43434</v>
      </c>
      <c r="P115" s="259">
        <v>20</v>
      </c>
      <c r="Q115" s="239">
        <v>1</v>
      </c>
      <c r="R115" s="237" t="s">
        <v>1487</v>
      </c>
      <c r="S115" s="252" t="s">
        <v>1283</v>
      </c>
      <c r="T115" s="255" t="s">
        <v>1711</v>
      </c>
      <c r="U115" s="323" t="s">
        <v>1282</v>
      </c>
      <c r="V115" s="324">
        <v>43584</v>
      </c>
      <c r="W115" s="327" t="s">
        <v>1715</v>
      </c>
      <c r="X115" s="432">
        <v>1</v>
      </c>
      <c r="Y115" s="438"/>
      <c r="Z115" s="433"/>
      <c r="AA115" s="215" t="s">
        <v>2219</v>
      </c>
      <c r="AB115" s="210"/>
      <c r="AC115" s="472">
        <v>43672</v>
      </c>
      <c r="AD115" s="488" t="s">
        <v>2177</v>
      </c>
      <c r="AE115" s="320"/>
      <c r="AF115" s="17"/>
      <c r="AG115" s="17"/>
      <c r="AH115" s="17"/>
      <c r="AI115" s="17"/>
      <c r="AJ115" s="17"/>
      <c r="AK115" s="17"/>
      <c r="AL115" s="17"/>
      <c r="AM115" s="17"/>
      <c r="AN115" s="17"/>
      <c r="AO115" s="19"/>
      <c r="AP115" s="17"/>
    </row>
    <row r="116" spans="1:42" ht="48" customHeight="1" x14ac:dyDescent="0.25">
      <c r="A116" s="224">
        <v>106</v>
      </c>
      <c r="B116" s="225" t="s">
        <v>169</v>
      </c>
      <c r="C116" s="358" t="s">
        <v>25</v>
      </c>
      <c r="D116" s="359">
        <v>21</v>
      </c>
      <c r="E116" s="360" t="s">
        <v>224</v>
      </c>
      <c r="F116" s="360" t="s">
        <v>192</v>
      </c>
      <c r="G116" s="361" t="s">
        <v>475</v>
      </c>
      <c r="H116" s="362" t="s">
        <v>422</v>
      </c>
      <c r="I116" s="370" t="s">
        <v>361</v>
      </c>
      <c r="J116" s="362" t="s">
        <v>421</v>
      </c>
      <c r="K116" s="364" t="s">
        <v>67</v>
      </c>
      <c r="L116" s="239" t="s">
        <v>365</v>
      </c>
      <c r="M116" s="359">
        <v>1</v>
      </c>
      <c r="N116" s="382">
        <v>43284</v>
      </c>
      <c r="O116" s="382">
        <v>43312</v>
      </c>
      <c r="P116" s="259">
        <v>4</v>
      </c>
      <c r="Q116" s="239">
        <v>1</v>
      </c>
      <c r="R116" s="237" t="s">
        <v>1488</v>
      </c>
      <c r="S116" s="252" t="s">
        <v>1283</v>
      </c>
      <c r="T116" s="255" t="s">
        <v>1712</v>
      </c>
      <c r="U116" s="323" t="s">
        <v>1282</v>
      </c>
      <c r="V116" s="324">
        <v>43584</v>
      </c>
      <c r="W116" s="327" t="s">
        <v>1715</v>
      </c>
      <c r="X116" s="432">
        <v>1</v>
      </c>
      <c r="Y116" s="438"/>
      <c r="Z116" s="433"/>
      <c r="AA116" s="215" t="s">
        <v>2219</v>
      </c>
      <c r="AB116" s="210"/>
      <c r="AC116" s="472">
        <v>43672</v>
      </c>
      <c r="AD116" s="488" t="s">
        <v>2177</v>
      </c>
      <c r="AE116" s="320"/>
      <c r="AF116" s="17"/>
      <c r="AG116" s="17"/>
      <c r="AH116" s="17"/>
      <c r="AI116" s="17"/>
      <c r="AJ116" s="17"/>
      <c r="AK116" s="17"/>
      <c r="AL116" s="17"/>
      <c r="AM116" s="17"/>
      <c r="AN116" s="17"/>
      <c r="AO116" s="19"/>
    </row>
    <row r="117" spans="1:42" s="5" customFormat="1" ht="135" x14ac:dyDescent="0.25">
      <c r="A117" s="224">
        <v>107</v>
      </c>
      <c r="B117" s="225" t="s">
        <v>170</v>
      </c>
      <c r="C117" s="358" t="s">
        <v>25</v>
      </c>
      <c r="D117" s="359">
        <v>21</v>
      </c>
      <c r="E117" s="360" t="s">
        <v>224</v>
      </c>
      <c r="F117" s="360" t="s">
        <v>192</v>
      </c>
      <c r="G117" s="361" t="s">
        <v>475</v>
      </c>
      <c r="H117" s="362" t="s">
        <v>422</v>
      </c>
      <c r="I117" s="370" t="s">
        <v>361</v>
      </c>
      <c r="J117" s="362" t="s">
        <v>421</v>
      </c>
      <c r="K117" s="364" t="s">
        <v>68</v>
      </c>
      <c r="L117" s="239" t="s">
        <v>366</v>
      </c>
      <c r="M117" s="239">
        <v>1</v>
      </c>
      <c r="N117" s="382">
        <v>43284</v>
      </c>
      <c r="O117" s="382">
        <v>43343</v>
      </c>
      <c r="P117" s="259">
        <v>7</v>
      </c>
      <c r="Q117" s="239">
        <v>0.2</v>
      </c>
      <c r="R117" s="260" t="s">
        <v>1665</v>
      </c>
      <c r="S117" s="252" t="s">
        <v>1281</v>
      </c>
      <c r="T117" s="353" t="s">
        <v>1904</v>
      </c>
      <c r="U117" s="323" t="s">
        <v>1874</v>
      </c>
      <c r="V117" s="324">
        <v>43584</v>
      </c>
      <c r="W117" s="325" t="s">
        <v>1715</v>
      </c>
      <c r="X117" s="239">
        <v>0.2</v>
      </c>
      <c r="Y117" s="360" t="s">
        <v>2109</v>
      </c>
      <c r="Z117" s="460" t="s">
        <v>1281</v>
      </c>
      <c r="AA117" s="477" t="s">
        <v>2109</v>
      </c>
      <c r="AB117" s="210" t="s">
        <v>1874</v>
      </c>
      <c r="AC117" s="472">
        <v>43665</v>
      </c>
      <c r="AD117" s="488" t="s">
        <v>2177</v>
      </c>
      <c r="AE117" s="320"/>
      <c r="AF117" s="17"/>
      <c r="AG117" s="17"/>
      <c r="AH117" s="17"/>
      <c r="AI117" s="17"/>
      <c r="AJ117" s="17"/>
      <c r="AK117" s="17"/>
      <c r="AL117" s="17"/>
      <c r="AM117" s="17"/>
      <c r="AN117" s="17"/>
      <c r="AO117" s="19"/>
      <c r="AP117" s="17"/>
    </row>
    <row r="118" spans="1:42" s="5" customFormat="1" ht="120" x14ac:dyDescent="0.25">
      <c r="A118" s="224">
        <v>108</v>
      </c>
      <c r="B118" s="225" t="s">
        <v>171</v>
      </c>
      <c r="C118" s="358" t="s">
        <v>25</v>
      </c>
      <c r="D118" s="359">
        <v>21</v>
      </c>
      <c r="E118" s="360" t="s">
        <v>224</v>
      </c>
      <c r="F118" s="360" t="s">
        <v>192</v>
      </c>
      <c r="G118" s="361" t="s">
        <v>475</v>
      </c>
      <c r="H118" s="362" t="s">
        <v>422</v>
      </c>
      <c r="I118" s="370" t="s">
        <v>361</v>
      </c>
      <c r="J118" s="362" t="s">
        <v>421</v>
      </c>
      <c r="K118" s="364" t="s">
        <v>69</v>
      </c>
      <c r="L118" s="239" t="s">
        <v>367</v>
      </c>
      <c r="M118" s="359">
        <v>1</v>
      </c>
      <c r="N118" s="382">
        <v>43284</v>
      </c>
      <c r="O118" s="382">
        <v>43371</v>
      </c>
      <c r="P118" s="259">
        <v>16</v>
      </c>
      <c r="Q118" s="239">
        <v>0.5</v>
      </c>
      <c r="R118" s="260" t="s">
        <v>1665</v>
      </c>
      <c r="S118" s="252" t="s">
        <v>1281</v>
      </c>
      <c r="T118" s="353" t="s">
        <v>1904</v>
      </c>
      <c r="U118" s="323" t="s">
        <v>1874</v>
      </c>
      <c r="V118" s="324">
        <v>43584</v>
      </c>
      <c r="W118" s="325" t="s">
        <v>1715</v>
      </c>
      <c r="X118" s="239">
        <v>0.44</v>
      </c>
      <c r="Y118" s="360" t="s">
        <v>2110</v>
      </c>
      <c r="Z118" s="460" t="s">
        <v>1281</v>
      </c>
      <c r="AA118" s="215" t="s">
        <v>2110</v>
      </c>
      <c r="AB118" s="210" t="s">
        <v>1874</v>
      </c>
      <c r="AC118" s="472">
        <v>43665</v>
      </c>
      <c r="AD118" s="488" t="s">
        <v>2177</v>
      </c>
      <c r="AE118" s="320"/>
      <c r="AF118" s="17"/>
      <c r="AG118" s="17"/>
      <c r="AH118" s="17"/>
      <c r="AI118" s="17"/>
      <c r="AJ118" s="17"/>
      <c r="AK118" s="17"/>
      <c r="AL118" s="17"/>
      <c r="AM118" s="17"/>
      <c r="AN118" s="17"/>
      <c r="AO118" s="19"/>
      <c r="AP118" s="17"/>
    </row>
    <row r="119" spans="1:42" s="5" customFormat="1" ht="180" x14ac:dyDescent="0.25">
      <c r="A119" s="224">
        <v>109</v>
      </c>
      <c r="B119" s="225" t="s">
        <v>172</v>
      </c>
      <c r="C119" s="358" t="s">
        <v>25</v>
      </c>
      <c r="D119" s="359">
        <v>21</v>
      </c>
      <c r="E119" s="360" t="s">
        <v>224</v>
      </c>
      <c r="F119" s="360" t="s">
        <v>192</v>
      </c>
      <c r="G119" s="361" t="s">
        <v>475</v>
      </c>
      <c r="H119" s="362" t="s">
        <v>422</v>
      </c>
      <c r="I119" s="370" t="s">
        <v>361</v>
      </c>
      <c r="J119" s="362" t="s">
        <v>421</v>
      </c>
      <c r="K119" s="364" t="s">
        <v>70</v>
      </c>
      <c r="L119" s="239" t="s">
        <v>414</v>
      </c>
      <c r="M119" s="359">
        <v>1</v>
      </c>
      <c r="N119" s="382">
        <v>43284</v>
      </c>
      <c r="O119" s="382">
        <v>43434</v>
      </c>
      <c r="P119" s="259">
        <v>20</v>
      </c>
      <c r="Q119" s="239">
        <v>0.15</v>
      </c>
      <c r="R119" s="260" t="s">
        <v>1614</v>
      </c>
      <c r="S119" s="252" t="s">
        <v>1281</v>
      </c>
      <c r="T119" s="353" t="s">
        <v>1905</v>
      </c>
      <c r="U119" s="323" t="s">
        <v>1874</v>
      </c>
      <c r="V119" s="324">
        <v>43584</v>
      </c>
      <c r="W119" s="325" t="s">
        <v>1715</v>
      </c>
      <c r="X119" s="239">
        <v>0.2</v>
      </c>
      <c r="Y119" s="360" t="s">
        <v>2111</v>
      </c>
      <c r="Z119" s="460" t="s">
        <v>1281</v>
      </c>
      <c r="AA119" s="215" t="s">
        <v>2111</v>
      </c>
      <c r="AB119" s="210" t="s">
        <v>1874</v>
      </c>
      <c r="AC119" s="472">
        <v>43665</v>
      </c>
      <c r="AD119" s="488" t="s">
        <v>2177</v>
      </c>
      <c r="AE119" s="320"/>
      <c r="AF119" s="17"/>
      <c r="AG119" s="17"/>
      <c r="AH119" s="17"/>
      <c r="AI119" s="17"/>
      <c r="AJ119" s="17"/>
      <c r="AK119" s="17"/>
      <c r="AL119" s="17"/>
      <c r="AM119" s="17"/>
      <c r="AN119" s="17"/>
      <c r="AO119" s="19"/>
      <c r="AP119" s="17"/>
    </row>
    <row r="120" spans="1:42" ht="105.75" customHeight="1" x14ac:dyDescent="0.25">
      <c r="A120" s="224">
        <v>110</v>
      </c>
      <c r="B120" s="225" t="s">
        <v>173</v>
      </c>
      <c r="C120" s="358" t="s">
        <v>25</v>
      </c>
      <c r="D120" s="359">
        <v>22</v>
      </c>
      <c r="E120" s="360" t="s">
        <v>60</v>
      </c>
      <c r="F120" s="360" t="s">
        <v>59</v>
      </c>
      <c r="G120" s="361" t="s">
        <v>477</v>
      </c>
      <c r="H120" s="362" t="s">
        <v>422</v>
      </c>
      <c r="I120" s="370" t="s">
        <v>368</v>
      </c>
      <c r="J120" s="362" t="s">
        <v>421</v>
      </c>
      <c r="K120" s="364" t="s">
        <v>61</v>
      </c>
      <c r="L120" s="239" t="s">
        <v>340</v>
      </c>
      <c r="M120" s="359">
        <v>1</v>
      </c>
      <c r="N120" s="382">
        <v>43285</v>
      </c>
      <c r="O120" s="382">
        <v>43285</v>
      </c>
      <c r="P120" s="259">
        <v>0</v>
      </c>
      <c r="Q120" s="239">
        <v>1</v>
      </c>
      <c r="R120" s="260" t="s">
        <v>1666</v>
      </c>
      <c r="S120" s="252" t="s">
        <v>1283</v>
      </c>
      <c r="T120" s="256" t="s">
        <v>1666</v>
      </c>
      <c r="U120" s="323" t="s">
        <v>1282</v>
      </c>
      <c r="V120" s="324">
        <v>43584</v>
      </c>
      <c r="W120" s="332" t="s">
        <v>1715</v>
      </c>
      <c r="X120" s="432">
        <v>1</v>
      </c>
      <c r="Y120" s="438"/>
      <c r="Z120" s="433"/>
      <c r="AA120" s="215" t="s">
        <v>2219</v>
      </c>
      <c r="AB120" s="210"/>
      <c r="AC120" s="472">
        <v>43672</v>
      </c>
      <c r="AD120" s="488" t="s">
        <v>2177</v>
      </c>
      <c r="AE120" s="320"/>
      <c r="AF120" s="17"/>
      <c r="AG120" s="17"/>
      <c r="AH120" s="17"/>
      <c r="AI120" s="17"/>
      <c r="AJ120" s="17"/>
      <c r="AK120" s="17"/>
      <c r="AL120" s="17"/>
      <c r="AM120" s="17"/>
      <c r="AN120" s="17"/>
      <c r="AO120" s="19"/>
    </row>
    <row r="121" spans="1:42" ht="165" x14ac:dyDescent="0.25">
      <c r="A121" s="224">
        <v>111</v>
      </c>
      <c r="B121" s="225" t="s">
        <v>174</v>
      </c>
      <c r="C121" s="358" t="s">
        <v>25</v>
      </c>
      <c r="D121" s="359">
        <v>22</v>
      </c>
      <c r="E121" s="360" t="s">
        <v>60</v>
      </c>
      <c r="F121" s="360" t="s">
        <v>59</v>
      </c>
      <c r="G121" s="361" t="s">
        <v>477</v>
      </c>
      <c r="H121" s="362" t="s">
        <v>422</v>
      </c>
      <c r="I121" s="370" t="s">
        <v>368</v>
      </c>
      <c r="J121" s="362" t="s">
        <v>421</v>
      </c>
      <c r="K121" s="364" t="s">
        <v>193</v>
      </c>
      <c r="L121" s="239" t="s">
        <v>340</v>
      </c>
      <c r="M121" s="359">
        <v>1</v>
      </c>
      <c r="N121" s="382">
        <v>43343</v>
      </c>
      <c r="O121" s="382">
        <v>43350</v>
      </c>
      <c r="P121" s="259">
        <v>1</v>
      </c>
      <c r="Q121" s="239">
        <v>0.5</v>
      </c>
      <c r="R121" s="237" t="s">
        <v>1936</v>
      </c>
      <c r="S121" s="252" t="s">
        <v>1281</v>
      </c>
      <c r="T121" s="257" t="s">
        <v>1936</v>
      </c>
      <c r="U121" s="323" t="s">
        <v>1874</v>
      </c>
      <c r="V121" s="324">
        <v>43584</v>
      </c>
      <c r="W121" s="325" t="s">
        <v>1715</v>
      </c>
      <c r="X121" s="432">
        <v>0.5</v>
      </c>
      <c r="Y121" s="437" t="s">
        <v>2044</v>
      </c>
      <c r="Z121" s="433" t="s">
        <v>1281</v>
      </c>
      <c r="AA121" s="215" t="s">
        <v>2198</v>
      </c>
      <c r="AB121" s="210"/>
      <c r="AC121" s="472">
        <v>43672</v>
      </c>
      <c r="AD121" s="488" t="s">
        <v>2177</v>
      </c>
      <c r="AE121" s="320"/>
      <c r="AF121" s="17"/>
      <c r="AG121" s="17"/>
      <c r="AH121" s="17"/>
      <c r="AI121" s="17"/>
      <c r="AJ121" s="17"/>
      <c r="AK121" s="17"/>
      <c r="AL121" s="17"/>
      <c r="AM121" s="17"/>
      <c r="AN121" s="17"/>
      <c r="AO121" s="19"/>
    </row>
    <row r="122" spans="1:42" ht="255" x14ac:dyDescent="0.25">
      <c r="A122" s="224">
        <v>112</v>
      </c>
      <c r="B122" s="225" t="s">
        <v>175</v>
      </c>
      <c r="C122" s="358" t="s">
        <v>25</v>
      </c>
      <c r="D122" s="359">
        <v>22</v>
      </c>
      <c r="E122" s="360" t="s">
        <v>60</v>
      </c>
      <c r="F122" s="360" t="s">
        <v>59</v>
      </c>
      <c r="G122" s="361" t="s">
        <v>477</v>
      </c>
      <c r="H122" s="362" t="s">
        <v>422</v>
      </c>
      <c r="I122" s="370" t="s">
        <v>368</v>
      </c>
      <c r="J122" s="362" t="s">
        <v>421</v>
      </c>
      <c r="K122" s="364" t="s">
        <v>194</v>
      </c>
      <c r="L122" s="239" t="s">
        <v>340</v>
      </c>
      <c r="M122" s="359">
        <v>1</v>
      </c>
      <c r="N122" s="382">
        <v>43373</v>
      </c>
      <c r="O122" s="382">
        <v>43378</v>
      </c>
      <c r="P122" s="259">
        <v>1</v>
      </c>
      <c r="Q122" s="239">
        <v>1</v>
      </c>
      <c r="R122" s="237" t="s">
        <v>1489</v>
      </c>
      <c r="S122" s="252" t="s">
        <v>1283</v>
      </c>
      <c r="T122" s="256" t="s">
        <v>1713</v>
      </c>
      <c r="U122" s="323" t="s">
        <v>1282</v>
      </c>
      <c r="V122" s="324">
        <v>43584</v>
      </c>
      <c r="W122" s="332" t="s">
        <v>1715</v>
      </c>
      <c r="X122" s="432">
        <v>1</v>
      </c>
      <c r="Y122" s="438"/>
      <c r="Z122" s="433"/>
      <c r="AA122" s="215" t="s">
        <v>2219</v>
      </c>
      <c r="AB122" s="210"/>
      <c r="AC122" s="472">
        <v>43672</v>
      </c>
      <c r="AD122" s="488" t="s">
        <v>2177</v>
      </c>
      <c r="AE122" s="320"/>
      <c r="AF122" s="17"/>
      <c r="AG122" s="17"/>
      <c r="AH122" s="17"/>
      <c r="AI122" s="17"/>
      <c r="AJ122" s="17"/>
      <c r="AK122" s="17"/>
      <c r="AL122" s="17"/>
      <c r="AM122" s="17"/>
      <c r="AN122" s="17"/>
      <c r="AO122" s="19"/>
    </row>
    <row r="123" spans="1:42" ht="255" x14ac:dyDescent="0.25">
      <c r="A123" s="224">
        <v>113</v>
      </c>
      <c r="B123" s="225" t="s">
        <v>176</v>
      </c>
      <c r="C123" s="358" t="s">
        <v>25</v>
      </c>
      <c r="D123" s="359">
        <v>22</v>
      </c>
      <c r="E123" s="360" t="s">
        <v>60</v>
      </c>
      <c r="F123" s="360" t="s">
        <v>59</v>
      </c>
      <c r="G123" s="361" t="s">
        <v>477</v>
      </c>
      <c r="H123" s="362" t="s">
        <v>422</v>
      </c>
      <c r="I123" s="370" t="s">
        <v>368</v>
      </c>
      <c r="J123" s="362" t="s">
        <v>421</v>
      </c>
      <c r="K123" s="364" t="s">
        <v>195</v>
      </c>
      <c r="L123" s="239" t="s">
        <v>340</v>
      </c>
      <c r="M123" s="359">
        <v>1</v>
      </c>
      <c r="N123" s="382">
        <v>43465</v>
      </c>
      <c r="O123" s="382">
        <v>43470</v>
      </c>
      <c r="P123" s="259">
        <v>1</v>
      </c>
      <c r="Q123" s="239">
        <v>1</v>
      </c>
      <c r="R123" s="237" t="s">
        <v>1667</v>
      </c>
      <c r="S123" s="252" t="s">
        <v>1283</v>
      </c>
      <c r="T123" s="256" t="s">
        <v>1667</v>
      </c>
      <c r="U123" s="323" t="s">
        <v>1282</v>
      </c>
      <c r="V123" s="324">
        <v>43584</v>
      </c>
      <c r="W123" s="332" t="s">
        <v>1715</v>
      </c>
      <c r="X123" s="432">
        <v>1</v>
      </c>
      <c r="Y123" s="438"/>
      <c r="Z123" s="433"/>
      <c r="AA123" s="215" t="s">
        <v>2219</v>
      </c>
      <c r="AB123" s="210"/>
      <c r="AC123" s="472">
        <v>43672</v>
      </c>
      <c r="AD123" s="488" t="s">
        <v>2177</v>
      </c>
      <c r="AE123" s="320"/>
      <c r="AF123" s="17"/>
      <c r="AG123" s="17"/>
      <c r="AH123" s="17"/>
      <c r="AI123" s="17"/>
      <c r="AJ123" s="17"/>
      <c r="AK123" s="17"/>
      <c r="AL123" s="17"/>
      <c r="AM123" s="17"/>
      <c r="AN123" s="17"/>
      <c r="AO123" s="19"/>
    </row>
    <row r="124" spans="1:42" ht="155.25" customHeight="1" x14ac:dyDescent="0.25">
      <c r="A124" s="224">
        <v>114</v>
      </c>
      <c r="B124" s="225" t="s">
        <v>177</v>
      </c>
      <c r="C124" s="358" t="s">
        <v>25</v>
      </c>
      <c r="D124" s="359">
        <v>1201003</v>
      </c>
      <c r="E124" s="353" t="s">
        <v>374</v>
      </c>
      <c r="F124" s="353" t="s">
        <v>375</v>
      </c>
      <c r="G124" s="383" t="s">
        <v>478</v>
      </c>
      <c r="H124" s="362" t="s">
        <v>480</v>
      </c>
      <c r="I124" s="353" t="s">
        <v>376</v>
      </c>
      <c r="J124" s="362" t="s">
        <v>421</v>
      </c>
      <c r="K124" s="353" t="s">
        <v>377</v>
      </c>
      <c r="L124" s="384" t="s">
        <v>378</v>
      </c>
      <c r="M124" s="359">
        <v>1</v>
      </c>
      <c r="N124" s="385">
        <v>40584</v>
      </c>
      <c r="O124" s="385">
        <v>40602</v>
      </c>
      <c r="P124" s="259">
        <v>2</v>
      </c>
      <c r="Q124" s="386">
        <v>0</v>
      </c>
      <c r="R124" s="237" t="s">
        <v>1642</v>
      </c>
      <c r="S124" s="252" t="s">
        <v>1282</v>
      </c>
      <c r="T124" s="256" t="s">
        <v>1906</v>
      </c>
      <c r="U124" s="323" t="s">
        <v>1874</v>
      </c>
      <c r="V124" s="324">
        <v>43584</v>
      </c>
      <c r="W124" s="332" t="s">
        <v>1715</v>
      </c>
      <c r="X124" s="386">
        <v>0</v>
      </c>
      <c r="Y124" s="439" t="s">
        <v>1642</v>
      </c>
      <c r="Z124" s="435" t="s">
        <v>1282</v>
      </c>
      <c r="AA124" s="215" t="s">
        <v>2200</v>
      </c>
      <c r="AB124" s="210" t="s">
        <v>1874</v>
      </c>
      <c r="AC124" s="472">
        <v>43662</v>
      </c>
      <c r="AD124" s="488" t="s">
        <v>2177</v>
      </c>
      <c r="AE124" s="320"/>
      <c r="AF124" s="17"/>
      <c r="AG124" s="17"/>
      <c r="AH124" s="17"/>
      <c r="AI124" s="17"/>
      <c r="AJ124" s="17"/>
      <c r="AK124" s="17"/>
      <c r="AL124" s="17"/>
      <c r="AM124" s="17"/>
      <c r="AN124" s="17"/>
      <c r="AO124" s="19"/>
    </row>
    <row r="125" spans="1:42" ht="210" x14ac:dyDescent="0.25">
      <c r="A125" s="224">
        <v>115</v>
      </c>
      <c r="B125" s="225" t="s">
        <v>178</v>
      </c>
      <c r="C125" s="358" t="s">
        <v>25</v>
      </c>
      <c r="D125" s="359">
        <v>1201003</v>
      </c>
      <c r="E125" s="353" t="s">
        <v>374</v>
      </c>
      <c r="F125" s="353" t="s">
        <v>375</v>
      </c>
      <c r="G125" s="383" t="s">
        <v>478</v>
      </c>
      <c r="H125" s="362" t="s">
        <v>480</v>
      </c>
      <c r="I125" s="353" t="s">
        <v>376</v>
      </c>
      <c r="J125" s="362" t="s">
        <v>421</v>
      </c>
      <c r="K125" s="353" t="s">
        <v>377</v>
      </c>
      <c r="L125" s="384" t="s">
        <v>379</v>
      </c>
      <c r="M125" s="359">
        <v>1</v>
      </c>
      <c r="N125" s="385">
        <v>40603</v>
      </c>
      <c r="O125" s="385">
        <v>40724</v>
      </c>
      <c r="P125" s="259">
        <v>12</v>
      </c>
      <c r="Q125" s="386">
        <v>0</v>
      </c>
      <c r="R125" s="237" t="s">
        <v>1642</v>
      </c>
      <c r="S125" s="252" t="s">
        <v>1282</v>
      </c>
      <c r="T125" s="256" t="s">
        <v>1906</v>
      </c>
      <c r="U125" s="323" t="s">
        <v>1874</v>
      </c>
      <c r="V125" s="324">
        <v>43584</v>
      </c>
      <c r="W125" s="332" t="s">
        <v>1715</v>
      </c>
      <c r="X125" s="386">
        <v>0</v>
      </c>
      <c r="Y125" s="439" t="s">
        <v>1642</v>
      </c>
      <c r="Z125" s="435" t="s">
        <v>1282</v>
      </c>
      <c r="AA125" s="215" t="s">
        <v>2200</v>
      </c>
      <c r="AB125" s="210" t="s">
        <v>1874</v>
      </c>
      <c r="AC125" s="472">
        <v>43662</v>
      </c>
      <c r="AD125" s="488" t="s">
        <v>2177</v>
      </c>
      <c r="AE125" s="320"/>
      <c r="AF125" s="17"/>
      <c r="AG125" s="17"/>
      <c r="AH125" s="17"/>
      <c r="AI125" s="17"/>
      <c r="AJ125" s="17"/>
      <c r="AK125" s="17"/>
      <c r="AL125" s="17"/>
      <c r="AM125" s="17"/>
      <c r="AN125" s="17"/>
      <c r="AO125" s="19"/>
    </row>
    <row r="126" spans="1:42" ht="210" x14ac:dyDescent="0.25">
      <c r="A126" s="224">
        <v>116</v>
      </c>
      <c r="B126" s="225" t="s">
        <v>179</v>
      </c>
      <c r="C126" s="358" t="s">
        <v>25</v>
      </c>
      <c r="D126" s="359">
        <v>1201003</v>
      </c>
      <c r="E126" s="353" t="s">
        <v>374</v>
      </c>
      <c r="F126" s="353" t="s">
        <v>375</v>
      </c>
      <c r="G126" s="383" t="s">
        <v>478</v>
      </c>
      <c r="H126" s="362" t="s">
        <v>480</v>
      </c>
      <c r="I126" s="353" t="s">
        <v>376</v>
      </c>
      <c r="J126" s="362" t="s">
        <v>421</v>
      </c>
      <c r="K126" s="353" t="s">
        <v>377</v>
      </c>
      <c r="L126" s="384" t="s">
        <v>380</v>
      </c>
      <c r="M126" s="359">
        <v>1</v>
      </c>
      <c r="N126" s="385">
        <v>40756</v>
      </c>
      <c r="O126" s="385">
        <v>40897</v>
      </c>
      <c r="P126" s="259">
        <v>15</v>
      </c>
      <c r="Q126" s="386">
        <v>0</v>
      </c>
      <c r="R126" s="237" t="s">
        <v>1642</v>
      </c>
      <c r="S126" s="252" t="s">
        <v>1282</v>
      </c>
      <c r="T126" s="256" t="s">
        <v>1906</v>
      </c>
      <c r="U126" s="323" t="s">
        <v>1874</v>
      </c>
      <c r="V126" s="324">
        <v>43584</v>
      </c>
      <c r="W126" s="332" t="s">
        <v>1715</v>
      </c>
      <c r="X126" s="386">
        <v>0</v>
      </c>
      <c r="Y126" s="439" t="s">
        <v>1642</v>
      </c>
      <c r="Z126" s="435" t="s">
        <v>1282</v>
      </c>
      <c r="AA126" s="215" t="s">
        <v>2200</v>
      </c>
      <c r="AB126" s="210" t="s">
        <v>1874</v>
      </c>
      <c r="AC126" s="472">
        <v>43662</v>
      </c>
      <c r="AD126" s="488" t="s">
        <v>2177</v>
      </c>
      <c r="AE126" s="320"/>
      <c r="AF126" s="17"/>
      <c r="AG126" s="17"/>
      <c r="AH126" s="17"/>
      <c r="AI126" s="17"/>
      <c r="AJ126" s="17"/>
      <c r="AK126" s="17"/>
      <c r="AL126" s="17"/>
      <c r="AM126" s="17"/>
      <c r="AN126" s="17"/>
      <c r="AO126" s="19"/>
    </row>
    <row r="127" spans="1:42" ht="210" x14ac:dyDescent="0.25">
      <c r="A127" s="224">
        <v>117</v>
      </c>
      <c r="B127" s="225" t="s">
        <v>235</v>
      </c>
      <c r="C127" s="358" t="s">
        <v>25</v>
      </c>
      <c r="D127" s="359">
        <v>1801100</v>
      </c>
      <c r="E127" s="353" t="s">
        <v>381</v>
      </c>
      <c r="F127" s="353" t="s">
        <v>382</v>
      </c>
      <c r="G127" s="383" t="s">
        <v>478</v>
      </c>
      <c r="H127" s="362" t="s">
        <v>480</v>
      </c>
      <c r="I127" s="353" t="s">
        <v>383</v>
      </c>
      <c r="J127" s="362" t="s">
        <v>421</v>
      </c>
      <c r="K127" s="353" t="s">
        <v>384</v>
      </c>
      <c r="L127" s="249" t="s">
        <v>385</v>
      </c>
      <c r="M127" s="359">
        <v>1</v>
      </c>
      <c r="N127" s="385">
        <v>40695</v>
      </c>
      <c r="O127" s="385">
        <v>40877</v>
      </c>
      <c r="P127" s="259">
        <v>20</v>
      </c>
      <c r="Q127" s="239">
        <v>0.1</v>
      </c>
      <c r="R127" s="237" t="s">
        <v>1643</v>
      </c>
      <c r="S127" s="252" t="s">
        <v>1281</v>
      </c>
      <c r="T127" s="256" t="s">
        <v>1907</v>
      </c>
      <c r="U127" s="323" t="s">
        <v>1874</v>
      </c>
      <c r="V127" s="324">
        <v>43584</v>
      </c>
      <c r="W127" s="332" t="s">
        <v>1715</v>
      </c>
      <c r="X127" s="432">
        <v>0.1</v>
      </c>
      <c r="Y127" s="439" t="s">
        <v>2035</v>
      </c>
      <c r="Z127" s="435" t="s">
        <v>1281</v>
      </c>
      <c r="AA127" s="215" t="s">
        <v>2200</v>
      </c>
      <c r="AB127" s="210" t="s">
        <v>1874</v>
      </c>
      <c r="AC127" s="472">
        <v>43662</v>
      </c>
      <c r="AD127" s="488" t="s">
        <v>2177</v>
      </c>
      <c r="AE127" s="320"/>
      <c r="AF127" s="17"/>
      <c r="AG127" s="17"/>
      <c r="AH127" s="17"/>
      <c r="AI127" s="17"/>
      <c r="AJ127" s="17"/>
      <c r="AK127" s="17"/>
      <c r="AL127" s="17"/>
      <c r="AM127" s="17"/>
      <c r="AN127" s="17"/>
      <c r="AO127" s="19"/>
    </row>
    <row r="128" spans="1:42" ht="210" x14ac:dyDescent="0.25">
      <c r="A128" s="224">
        <v>118</v>
      </c>
      <c r="B128" s="225" t="s">
        <v>402</v>
      </c>
      <c r="C128" s="358" t="s">
        <v>25</v>
      </c>
      <c r="D128" s="359">
        <v>1801100</v>
      </c>
      <c r="E128" s="353" t="s">
        <v>381</v>
      </c>
      <c r="F128" s="353" t="s">
        <v>382</v>
      </c>
      <c r="G128" s="383" t="s">
        <v>478</v>
      </c>
      <c r="H128" s="362" t="s">
        <v>480</v>
      </c>
      <c r="I128" s="353" t="s">
        <v>383</v>
      </c>
      <c r="J128" s="362" t="s">
        <v>421</v>
      </c>
      <c r="K128" s="353" t="s">
        <v>386</v>
      </c>
      <c r="L128" s="249" t="s">
        <v>387</v>
      </c>
      <c r="M128" s="359">
        <v>64</v>
      </c>
      <c r="N128" s="385">
        <v>40695</v>
      </c>
      <c r="O128" s="385">
        <v>40999</v>
      </c>
      <c r="P128" s="259">
        <v>32</v>
      </c>
      <c r="Q128" s="239">
        <v>0</v>
      </c>
      <c r="R128" s="237" t="s">
        <v>1643</v>
      </c>
      <c r="S128" s="252" t="s">
        <v>1282</v>
      </c>
      <c r="T128" s="256" t="s">
        <v>1907</v>
      </c>
      <c r="U128" s="323" t="s">
        <v>1874</v>
      </c>
      <c r="V128" s="324">
        <v>43584</v>
      </c>
      <c r="W128" s="332" t="s">
        <v>1715</v>
      </c>
      <c r="X128" s="432">
        <v>0</v>
      </c>
      <c r="Y128" s="439" t="s">
        <v>2035</v>
      </c>
      <c r="Z128" s="435" t="s">
        <v>1282</v>
      </c>
      <c r="AA128" s="215" t="s">
        <v>2200</v>
      </c>
      <c r="AB128" s="210" t="s">
        <v>1874</v>
      </c>
      <c r="AC128" s="472">
        <v>43662</v>
      </c>
      <c r="AD128" s="488" t="s">
        <v>2177</v>
      </c>
      <c r="AE128" s="320"/>
      <c r="AF128" s="17"/>
      <c r="AG128" s="17"/>
      <c r="AH128" s="17"/>
      <c r="AI128" s="17"/>
      <c r="AJ128" s="17"/>
      <c r="AK128" s="17"/>
      <c r="AL128" s="17"/>
      <c r="AM128" s="17"/>
      <c r="AN128" s="17"/>
      <c r="AO128" s="19"/>
    </row>
    <row r="129" spans="1:42" ht="200.25" customHeight="1" x14ac:dyDescent="0.25">
      <c r="A129" s="224">
        <v>119</v>
      </c>
      <c r="B129" s="225" t="s">
        <v>403</v>
      </c>
      <c r="C129" s="358" t="s">
        <v>25</v>
      </c>
      <c r="D129" s="359" t="s">
        <v>388</v>
      </c>
      <c r="E129" s="353" t="s">
        <v>389</v>
      </c>
      <c r="F129" s="353" t="s">
        <v>390</v>
      </c>
      <c r="G129" s="387" t="s">
        <v>479</v>
      </c>
      <c r="H129" s="362" t="s">
        <v>480</v>
      </c>
      <c r="I129" s="353" t="s">
        <v>391</v>
      </c>
      <c r="J129" s="362" t="s">
        <v>421</v>
      </c>
      <c r="K129" s="353" t="s">
        <v>392</v>
      </c>
      <c r="L129" s="249" t="s">
        <v>393</v>
      </c>
      <c r="M129" s="359">
        <v>1</v>
      </c>
      <c r="N129" s="385">
        <v>40267</v>
      </c>
      <c r="O129" s="385">
        <v>40589</v>
      </c>
      <c r="P129" s="259">
        <v>42</v>
      </c>
      <c r="Q129" s="239">
        <v>0.3</v>
      </c>
      <c r="R129" s="253" t="s">
        <v>1653</v>
      </c>
      <c r="S129" s="252" t="s">
        <v>1281</v>
      </c>
      <c r="T129" s="256" t="s">
        <v>1951</v>
      </c>
      <c r="U129" s="323" t="s">
        <v>1874</v>
      </c>
      <c r="V129" s="324">
        <v>43584</v>
      </c>
      <c r="W129" s="332" t="s">
        <v>1715</v>
      </c>
      <c r="X129" s="432">
        <v>0.3</v>
      </c>
      <c r="Y129" s="439" t="s">
        <v>2036</v>
      </c>
      <c r="Z129" s="436" t="s">
        <v>1281</v>
      </c>
      <c r="AA129" s="253" t="s">
        <v>2200</v>
      </c>
      <c r="AB129" s="210" t="s">
        <v>1874</v>
      </c>
      <c r="AC129" s="472">
        <v>43662</v>
      </c>
      <c r="AD129" s="488" t="s">
        <v>2177</v>
      </c>
      <c r="AE129" s="320"/>
      <c r="AF129" s="17"/>
      <c r="AG129" s="17"/>
      <c r="AH129" s="17"/>
      <c r="AI129" s="17"/>
      <c r="AJ129" s="17"/>
      <c r="AK129" s="17"/>
      <c r="AL129" s="17"/>
      <c r="AM129" s="17"/>
      <c r="AN129" s="17"/>
      <c r="AO129" s="19"/>
    </row>
    <row r="130" spans="1:42" ht="240" x14ac:dyDescent="0.25">
      <c r="A130" s="224">
        <v>120</v>
      </c>
      <c r="B130" s="225" t="s">
        <v>404</v>
      </c>
      <c r="C130" s="358" t="s">
        <v>25</v>
      </c>
      <c r="D130" s="359">
        <v>1801100</v>
      </c>
      <c r="E130" s="388" t="s">
        <v>394</v>
      </c>
      <c r="F130" s="383" t="s">
        <v>395</v>
      </c>
      <c r="G130" s="383" t="s">
        <v>478</v>
      </c>
      <c r="H130" s="362" t="s">
        <v>480</v>
      </c>
      <c r="I130" s="388" t="s">
        <v>396</v>
      </c>
      <c r="J130" s="362" t="s">
        <v>421</v>
      </c>
      <c r="K130" s="388" t="s">
        <v>396</v>
      </c>
      <c r="L130" s="388" t="s">
        <v>397</v>
      </c>
      <c r="M130" s="388">
        <v>13</v>
      </c>
      <c r="N130" s="385">
        <v>40632</v>
      </c>
      <c r="O130" s="385">
        <v>40907</v>
      </c>
      <c r="P130" s="259">
        <v>39</v>
      </c>
      <c r="Q130" s="386">
        <v>0.05</v>
      </c>
      <c r="R130" s="237" t="s">
        <v>1644</v>
      </c>
      <c r="S130" s="252" t="s">
        <v>1281</v>
      </c>
      <c r="T130" s="256" t="s">
        <v>1908</v>
      </c>
      <c r="U130" s="323" t="s">
        <v>1874</v>
      </c>
      <c r="V130" s="324">
        <v>43584</v>
      </c>
      <c r="W130" s="332" t="s">
        <v>1715</v>
      </c>
      <c r="X130" s="386">
        <v>0.05</v>
      </c>
      <c r="Y130" s="441" t="s">
        <v>2036</v>
      </c>
      <c r="Z130" s="436" t="s">
        <v>1281</v>
      </c>
      <c r="AA130" s="215" t="s">
        <v>2200</v>
      </c>
      <c r="AB130" s="210" t="s">
        <v>1874</v>
      </c>
      <c r="AC130" s="472">
        <v>43662</v>
      </c>
      <c r="AD130" s="488" t="s">
        <v>2177</v>
      </c>
      <c r="AE130" s="320"/>
      <c r="AF130" s="17"/>
      <c r="AG130" s="17"/>
      <c r="AH130" s="17"/>
      <c r="AI130" s="17"/>
      <c r="AJ130" s="17"/>
      <c r="AK130" s="17"/>
      <c r="AL130" s="17"/>
      <c r="AM130" s="17"/>
      <c r="AN130" s="17"/>
      <c r="AO130" s="19"/>
    </row>
    <row r="131" spans="1:42" ht="220.5" x14ac:dyDescent="0.25">
      <c r="A131" s="224">
        <v>121</v>
      </c>
      <c r="B131" s="225" t="s">
        <v>405</v>
      </c>
      <c r="C131" s="358" t="s">
        <v>25</v>
      </c>
      <c r="D131" s="359">
        <v>1801100</v>
      </c>
      <c r="E131" s="388" t="s">
        <v>398</v>
      </c>
      <c r="F131" s="388" t="s">
        <v>399</v>
      </c>
      <c r="G131" s="383" t="s">
        <v>478</v>
      </c>
      <c r="H131" s="362" t="s">
        <v>480</v>
      </c>
      <c r="I131" s="383" t="s">
        <v>400</v>
      </c>
      <c r="J131" s="362" t="s">
        <v>421</v>
      </c>
      <c r="K131" s="383" t="s">
        <v>400</v>
      </c>
      <c r="L131" s="388" t="s">
        <v>401</v>
      </c>
      <c r="M131" s="388">
        <v>1</v>
      </c>
      <c r="N131" s="385">
        <v>40695</v>
      </c>
      <c r="O131" s="389">
        <v>40816</v>
      </c>
      <c r="P131" s="259">
        <v>12</v>
      </c>
      <c r="Q131" s="386">
        <v>0.5</v>
      </c>
      <c r="R131" s="237" t="s">
        <v>1645</v>
      </c>
      <c r="S131" s="252" t="s">
        <v>1281</v>
      </c>
      <c r="T131" s="256" t="s">
        <v>1909</v>
      </c>
      <c r="U131" s="323" t="s">
        <v>1874</v>
      </c>
      <c r="V131" s="324">
        <v>43584</v>
      </c>
      <c r="W131" s="332" t="s">
        <v>1715</v>
      </c>
      <c r="X131" s="386">
        <v>0.5</v>
      </c>
      <c r="Y131" s="441" t="s">
        <v>1645</v>
      </c>
      <c r="Z131" s="436" t="s">
        <v>1281</v>
      </c>
      <c r="AA131" s="215" t="s">
        <v>2200</v>
      </c>
      <c r="AB131" s="210" t="s">
        <v>1874</v>
      </c>
      <c r="AC131" s="472">
        <v>43662</v>
      </c>
      <c r="AD131" s="488" t="s">
        <v>2177</v>
      </c>
      <c r="AE131" s="320"/>
      <c r="AF131" s="17"/>
      <c r="AG131" s="17"/>
      <c r="AH131" s="17"/>
      <c r="AI131" s="17"/>
      <c r="AJ131" s="17"/>
      <c r="AK131" s="17"/>
      <c r="AL131" s="17"/>
      <c r="AM131" s="17"/>
      <c r="AN131" s="17"/>
      <c r="AO131" s="19"/>
    </row>
    <row r="132" spans="1:42" ht="252" x14ac:dyDescent="0.25">
      <c r="A132" s="12">
        <v>122</v>
      </c>
      <c r="B132" s="13" t="s">
        <v>1287</v>
      </c>
      <c r="C132" s="390" t="s">
        <v>25</v>
      </c>
      <c r="D132" s="48" t="s">
        <v>481</v>
      </c>
      <c r="E132" s="49" t="s">
        <v>600</v>
      </c>
      <c r="F132" s="48" t="s">
        <v>709</v>
      </c>
      <c r="G132" s="48" t="s">
        <v>574</v>
      </c>
      <c r="H132" s="54" t="s">
        <v>693</v>
      </c>
      <c r="I132" s="50" t="s">
        <v>802</v>
      </c>
      <c r="J132" s="50" t="s">
        <v>803</v>
      </c>
      <c r="K132" s="48" t="s">
        <v>1011</v>
      </c>
      <c r="L132" s="48" t="s">
        <v>1012</v>
      </c>
      <c r="M132" s="48">
        <v>1</v>
      </c>
      <c r="N132" s="51">
        <v>42220</v>
      </c>
      <c r="O132" s="51">
        <v>42251</v>
      </c>
      <c r="P132" s="357">
        <v>4</v>
      </c>
      <c r="Q132" s="52">
        <v>0.7</v>
      </c>
      <c r="R132" s="49" t="s">
        <v>1788</v>
      </c>
      <c r="S132" s="49" t="s">
        <v>1281</v>
      </c>
      <c r="T132" s="49" t="s">
        <v>1848</v>
      </c>
      <c r="U132" s="280" t="s">
        <v>1803</v>
      </c>
      <c r="V132" s="333">
        <v>43579</v>
      </c>
      <c r="W132" s="280" t="s">
        <v>1715</v>
      </c>
      <c r="X132" s="424">
        <v>1</v>
      </c>
      <c r="Y132" s="442" t="s">
        <v>2090</v>
      </c>
      <c r="Z132" s="423"/>
      <c r="AA132" s="215" t="s">
        <v>2223</v>
      </c>
      <c r="AB132" s="492" t="s">
        <v>2224</v>
      </c>
      <c r="AC132" s="472">
        <v>43671</v>
      </c>
      <c r="AD132" s="488" t="s">
        <v>2177</v>
      </c>
    </row>
    <row r="133" spans="1:42" ht="202.5" customHeight="1" x14ac:dyDescent="0.25">
      <c r="A133" s="12">
        <v>123</v>
      </c>
      <c r="B133" s="13" t="s">
        <v>1288</v>
      </c>
      <c r="C133" s="390" t="s">
        <v>25</v>
      </c>
      <c r="D133" s="53" t="s">
        <v>482</v>
      </c>
      <c r="E133" s="49" t="s">
        <v>601</v>
      </c>
      <c r="F133" s="48" t="s">
        <v>710</v>
      </c>
      <c r="G133" s="48" t="s">
        <v>574</v>
      </c>
      <c r="H133" s="54" t="s">
        <v>693</v>
      </c>
      <c r="I133" s="50" t="s">
        <v>804</v>
      </c>
      <c r="J133" s="50" t="s">
        <v>805</v>
      </c>
      <c r="K133" s="50" t="s">
        <v>1013</v>
      </c>
      <c r="L133" s="48" t="s">
        <v>1014</v>
      </c>
      <c r="M133" s="48">
        <v>1</v>
      </c>
      <c r="N133" s="51">
        <v>42264</v>
      </c>
      <c r="O133" s="51">
        <v>42369</v>
      </c>
      <c r="P133" s="357">
        <v>16</v>
      </c>
      <c r="Q133" s="52">
        <v>0.9</v>
      </c>
      <c r="R133" s="49" t="s">
        <v>1789</v>
      </c>
      <c r="S133" s="49" t="s">
        <v>1281</v>
      </c>
      <c r="T133" s="49" t="s">
        <v>1849</v>
      </c>
      <c r="U133" s="280" t="s">
        <v>1803</v>
      </c>
      <c r="V133" s="333">
        <v>43579</v>
      </c>
      <c r="W133" s="280" t="s">
        <v>1715</v>
      </c>
      <c r="X133" s="424">
        <v>1</v>
      </c>
      <c r="Y133" s="442" t="s">
        <v>2091</v>
      </c>
      <c r="Z133" s="423" t="s">
        <v>1283</v>
      </c>
      <c r="AA133" s="215" t="s">
        <v>2201</v>
      </c>
      <c r="AB133" s="478" t="s">
        <v>2202</v>
      </c>
      <c r="AC133" s="472">
        <v>43671</v>
      </c>
      <c r="AD133" s="488" t="s">
        <v>2177</v>
      </c>
    </row>
    <row r="134" spans="1:42" ht="153" customHeight="1" x14ac:dyDescent="0.25">
      <c r="A134" s="12">
        <v>124</v>
      </c>
      <c r="B134" s="13" t="s">
        <v>1289</v>
      </c>
      <c r="C134" s="390" t="s">
        <v>25</v>
      </c>
      <c r="D134" s="53" t="s">
        <v>483</v>
      </c>
      <c r="E134" s="49" t="s">
        <v>602</v>
      </c>
      <c r="F134" s="48" t="s">
        <v>711</v>
      </c>
      <c r="G134" s="48" t="s">
        <v>574</v>
      </c>
      <c r="H134" s="54" t="s">
        <v>693</v>
      </c>
      <c r="I134" s="50" t="s">
        <v>806</v>
      </c>
      <c r="J134" s="50" t="s">
        <v>807</v>
      </c>
      <c r="K134" s="50" t="s">
        <v>1015</v>
      </c>
      <c r="L134" s="48" t="s">
        <v>1016</v>
      </c>
      <c r="M134" s="55">
        <v>1</v>
      </c>
      <c r="N134" s="51">
        <v>42293</v>
      </c>
      <c r="O134" s="51">
        <v>42369</v>
      </c>
      <c r="P134" s="357">
        <v>10</v>
      </c>
      <c r="Q134" s="52">
        <v>0.5</v>
      </c>
      <c r="R134" s="49" t="s">
        <v>1790</v>
      </c>
      <c r="S134" s="49" t="s">
        <v>1281</v>
      </c>
      <c r="T134" s="49" t="s">
        <v>1850</v>
      </c>
      <c r="U134" s="280" t="s">
        <v>1803</v>
      </c>
      <c r="V134" s="333">
        <v>43579</v>
      </c>
      <c r="W134" s="280" t="s">
        <v>1715</v>
      </c>
      <c r="X134" s="424">
        <v>0.8</v>
      </c>
      <c r="Y134" s="442" t="s">
        <v>2092</v>
      </c>
      <c r="Z134" s="423" t="s">
        <v>1281</v>
      </c>
      <c r="AA134" s="215" t="s">
        <v>2220</v>
      </c>
      <c r="AB134" s="472">
        <v>43671</v>
      </c>
      <c r="AC134" s="472">
        <v>43671</v>
      </c>
      <c r="AD134" s="488" t="s">
        <v>2177</v>
      </c>
    </row>
    <row r="135" spans="1:42" ht="241.5" customHeight="1" x14ac:dyDescent="0.25">
      <c r="A135" s="12">
        <v>125</v>
      </c>
      <c r="B135" s="13" t="s">
        <v>1290</v>
      </c>
      <c r="C135" s="390" t="s">
        <v>25</v>
      </c>
      <c r="D135" s="50" t="s">
        <v>484</v>
      </c>
      <c r="E135" s="56" t="s">
        <v>603</v>
      </c>
      <c r="F135" s="50" t="s">
        <v>712</v>
      </c>
      <c r="G135" s="50" t="s">
        <v>574</v>
      </c>
      <c r="H135" s="57" t="s">
        <v>694</v>
      </c>
      <c r="I135" s="58" t="s">
        <v>808</v>
      </c>
      <c r="J135" s="50" t="s">
        <v>809</v>
      </c>
      <c r="K135" s="48" t="s">
        <v>1017</v>
      </c>
      <c r="L135" s="48" t="s">
        <v>1018</v>
      </c>
      <c r="M135" s="48">
        <v>6</v>
      </c>
      <c r="N135" s="59">
        <v>42809</v>
      </c>
      <c r="O135" s="51">
        <v>42916</v>
      </c>
      <c r="P135" s="391">
        <v>14</v>
      </c>
      <c r="Q135" s="52">
        <v>0.9</v>
      </c>
      <c r="R135" s="49" t="s">
        <v>1791</v>
      </c>
      <c r="S135" s="49" t="s">
        <v>1281</v>
      </c>
      <c r="T135" s="49" t="s">
        <v>1851</v>
      </c>
      <c r="U135" s="280" t="s">
        <v>1803</v>
      </c>
      <c r="V135" s="333">
        <v>43579</v>
      </c>
      <c r="W135" s="280" t="s">
        <v>1715</v>
      </c>
      <c r="X135" s="424">
        <v>0.5</v>
      </c>
      <c r="Y135" s="442" t="s">
        <v>2093</v>
      </c>
      <c r="Z135" s="423" t="s">
        <v>1281</v>
      </c>
      <c r="AA135" s="479" t="s">
        <v>2093</v>
      </c>
      <c r="AB135" s="210" t="s">
        <v>1874</v>
      </c>
      <c r="AC135" s="472">
        <v>43671</v>
      </c>
      <c r="AD135" s="488" t="s">
        <v>2177</v>
      </c>
    </row>
    <row r="136" spans="1:42" ht="165" x14ac:dyDescent="0.25">
      <c r="A136" s="12">
        <v>126</v>
      </c>
      <c r="B136" s="13" t="s">
        <v>1291</v>
      </c>
      <c r="C136" s="390" t="s">
        <v>25</v>
      </c>
      <c r="D136" s="50" t="s">
        <v>2094</v>
      </c>
      <c r="E136" s="56" t="s">
        <v>604</v>
      </c>
      <c r="F136" s="50" t="s">
        <v>713</v>
      </c>
      <c r="G136" s="50" t="s">
        <v>574</v>
      </c>
      <c r="H136" s="54" t="s">
        <v>693</v>
      </c>
      <c r="I136" s="50" t="s">
        <v>806</v>
      </c>
      <c r="J136" s="50" t="s">
        <v>807</v>
      </c>
      <c r="K136" s="50" t="s">
        <v>1015</v>
      </c>
      <c r="L136" s="48" t="s">
        <v>1016</v>
      </c>
      <c r="M136" s="55">
        <v>1</v>
      </c>
      <c r="N136" s="59">
        <v>43363</v>
      </c>
      <c r="O136" s="51">
        <v>43462</v>
      </c>
      <c r="P136" s="391">
        <v>14</v>
      </c>
      <c r="Q136" s="52">
        <v>0.5</v>
      </c>
      <c r="R136" s="49" t="s">
        <v>1790</v>
      </c>
      <c r="S136" s="49" t="s">
        <v>1281</v>
      </c>
      <c r="T136" s="49" t="s">
        <v>1850</v>
      </c>
      <c r="U136" s="280" t="s">
        <v>1803</v>
      </c>
      <c r="V136" s="333">
        <v>43579</v>
      </c>
      <c r="W136" s="280" t="s">
        <v>1715</v>
      </c>
      <c r="X136" s="424">
        <v>0.8</v>
      </c>
      <c r="Y136" s="442" t="s">
        <v>2095</v>
      </c>
      <c r="Z136" s="423" t="s">
        <v>1281</v>
      </c>
      <c r="AA136" s="494" t="s">
        <v>2220</v>
      </c>
      <c r="AB136" s="210" t="s">
        <v>1874</v>
      </c>
      <c r="AC136" s="472">
        <v>43671</v>
      </c>
      <c r="AD136" s="488" t="s">
        <v>2177</v>
      </c>
    </row>
    <row r="137" spans="1:42" ht="252" x14ac:dyDescent="0.25">
      <c r="A137" s="12">
        <v>127</v>
      </c>
      <c r="B137" s="13" t="s">
        <v>1292</v>
      </c>
      <c r="C137" s="390" t="s">
        <v>25</v>
      </c>
      <c r="D137" s="50" t="s">
        <v>485</v>
      </c>
      <c r="E137" s="56" t="s">
        <v>605</v>
      </c>
      <c r="F137" s="50" t="s">
        <v>714</v>
      </c>
      <c r="G137" s="50" t="s">
        <v>574</v>
      </c>
      <c r="H137" s="54" t="s">
        <v>693</v>
      </c>
      <c r="I137" s="58" t="s">
        <v>810</v>
      </c>
      <c r="J137" s="50" t="s">
        <v>811</v>
      </c>
      <c r="K137" s="48" t="s">
        <v>1019</v>
      </c>
      <c r="L137" s="48" t="s">
        <v>1020</v>
      </c>
      <c r="M137" s="48">
        <v>1</v>
      </c>
      <c r="N137" s="59">
        <v>43363</v>
      </c>
      <c r="O137" s="51" t="s">
        <v>1238</v>
      </c>
      <c r="P137" s="391">
        <v>14</v>
      </c>
      <c r="Q137" s="60">
        <v>1</v>
      </c>
      <c r="R137" s="60" t="s">
        <v>1792</v>
      </c>
      <c r="S137" s="49" t="s">
        <v>1283</v>
      </c>
      <c r="T137" s="49" t="s">
        <v>1910</v>
      </c>
      <c r="U137" s="280" t="s">
        <v>1911</v>
      </c>
      <c r="V137" s="333">
        <v>43579</v>
      </c>
      <c r="W137" s="280" t="s">
        <v>1715</v>
      </c>
      <c r="X137" s="60">
        <v>1</v>
      </c>
      <c r="Y137" s="438"/>
      <c r="Z137" s="433"/>
      <c r="AA137" s="210"/>
      <c r="AB137" s="210"/>
      <c r="AC137" s="210"/>
      <c r="AD137" s="488" t="s">
        <v>2177</v>
      </c>
    </row>
    <row r="138" spans="1:42" ht="135" x14ac:dyDescent="0.25">
      <c r="A138" s="12">
        <v>128</v>
      </c>
      <c r="B138" s="13" t="s">
        <v>1293</v>
      </c>
      <c r="C138" s="392" t="s">
        <v>25</v>
      </c>
      <c r="D138" s="63">
        <v>1</v>
      </c>
      <c r="E138" s="64" t="s">
        <v>606</v>
      </c>
      <c r="F138" s="65" t="s">
        <v>715</v>
      </c>
      <c r="G138" s="63" t="s">
        <v>575</v>
      </c>
      <c r="H138" s="66" t="s">
        <v>693</v>
      </c>
      <c r="I138" s="65" t="s">
        <v>812</v>
      </c>
      <c r="J138" s="65" t="s">
        <v>813</v>
      </c>
      <c r="K138" s="67" t="s">
        <v>1021</v>
      </c>
      <c r="L138" s="67" t="s">
        <v>1022</v>
      </c>
      <c r="M138" s="67">
        <v>2</v>
      </c>
      <c r="N138" s="68">
        <v>42065</v>
      </c>
      <c r="O138" s="68">
        <v>42068</v>
      </c>
      <c r="P138" s="393">
        <v>22</v>
      </c>
      <c r="Q138" s="272">
        <v>0.7</v>
      </c>
      <c r="R138" s="69" t="s">
        <v>1786</v>
      </c>
      <c r="S138" s="69" t="s">
        <v>1281</v>
      </c>
      <c r="T138" s="70" t="s">
        <v>1802</v>
      </c>
      <c r="U138" s="271" t="s">
        <v>1803</v>
      </c>
      <c r="V138" s="271">
        <v>43571</v>
      </c>
      <c r="W138" s="271" t="s">
        <v>1715</v>
      </c>
      <c r="X138" s="272">
        <v>0.5</v>
      </c>
      <c r="Y138" s="443" t="s">
        <v>1786</v>
      </c>
      <c r="Z138" s="69" t="s">
        <v>1281</v>
      </c>
      <c r="AA138" s="215" t="s">
        <v>2127</v>
      </c>
      <c r="AB138" s="210" t="s">
        <v>1874</v>
      </c>
      <c r="AC138" s="472">
        <v>43661</v>
      </c>
      <c r="AD138" s="488" t="s">
        <v>2177</v>
      </c>
    </row>
    <row r="139" spans="1:42" ht="94.5" x14ac:dyDescent="0.25">
      <c r="A139" s="12">
        <v>129</v>
      </c>
      <c r="B139" s="13" t="s">
        <v>1294</v>
      </c>
      <c r="C139" s="392" t="s">
        <v>25</v>
      </c>
      <c r="D139" s="516" t="s">
        <v>486</v>
      </c>
      <c r="E139" s="523" t="s">
        <v>607</v>
      </c>
      <c r="F139" s="523" t="s">
        <v>716</v>
      </c>
      <c r="G139" s="523" t="s">
        <v>575</v>
      </c>
      <c r="H139" s="523" t="s">
        <v>695</v>
      </c>
      <c r="I139" s="71" t="s">
        <v>814</v>
      </c>
      <c r="J139" s="523" t="s">
        <v>815</v>
      </c>
      <c r="K139" s="302" t="s">
        <v>1023</v>
      </c>
      <c r="L139" s="71" t="s">
        <v>1024</v>
      </c>
      <c r="M139" s="72">
        <v>1</v>
      </c>
      <c r="N139" s="311">
        <v>42810</v>
      </c>
      <c r="O139" s="311">
        <v>42916</v>
      </c>
      <c r="P139" s="393">
        <v>14</v>
      </c>
      <c r="Q139" s="74">
        <v>1</v>
      </c>
      <c r="R139" s="73" t="s">
        <v>1247</v>
      </c>
      <c r="S139" s="75" t="s">
        <v>1283</v>
      </c>
      <c r="T139" s="76" t="s">
        <v>1714</v>
      </c>
      <c r="U139" s="271">
        <v>43300</v>
      </c>
      <c r="V139" s="271" t="s">
        <v>1715</v>
      </c>
      <c r="W139" s="271" t="s">
        <v>1715</v>
      </c>
      <c r="X139" s="74">
        <v>1</v>
      </c>
      <c r="Y139" s="444" t="s">
        <v>1247</v>
      </c>
      <c r="Z139" s="75" t="s">
        <v>1283</v>
      </c>
      <c r="AA139" s="210"/>
      <c r="AB139" s="210" t="s">
        <v>1874</v>
      </c>
      <c r="AC139" s="210"/>
      <c r="AD139" s="488" t="s">
        <v>2177</v>
      </c>
    </row>
    <row r="140" spans="1:42" ht="189" x14ac:dyDescent="0.25">
      <c r="A140" s="12">
        <v>130</v>
      </c>
      <c r="B140" s="13" t="s">
        <v>1295</v>
      </c>
      <c r="C140" s="392" t="s">
        <v>25</v>
      </c>
      <c r="D140" s="516"/>
      <c r="E140" s="523"/>
      <c r="F140" s="523"/>
      <c r="G140" s="523"/>
      <c r="H140" s="523"/>
      <c r="I140" s="71" t="s">
        <v>816</v>
      </c>
      <c r="J140" s="523"/>
      <c r="K140" s="302" t="s">
        <v>1025</v>
      </c>
      <c r="L140" s="71" t="s">
        <v>1026</v>
      </c>
      <c r="M140" s="72">
        <v>1</v>
      </c>
      <c r="N140" s="311">
        <v>42810</v>
      </c>
      <c r="O140" s="311">
        <v>42916</v>
      </c>
      <c r="P140" s="393">
        <v>4</v>
      </c>
      <c r="Q140" s="74">
        <v>0.7</v>
      </c>
      <c r="R140" s="270" t="s">
        <v>1248</v>
      </c>
      <c r="S140" s="75" t="s">
        <v>1281</v>
      </c>
      <c r="T140" s="70" t="s">
        <v>1865</v>
      </c>
      <c r="U140" s="271" t="s">
        <v>1867</v>
      </c>
      <c r="V140" s="271">
        <v>43571</v>
      </c>
      <c r="W140" s="271" t="s">
        <v>1715</v>
      </c>
      <c r="X140" s="74">
        <v>0.5</v>
      </c>
      <c r="Y140" s="444" t="s">
        <v>1247</v>
      </c>
      <c r="Z140" s="75" t="s">
        <v>1281</v>
      </c>
      <c r="AA140" s="215" t="s">
        <v>2128</v>
      </c>
      <c r="AB140" s="210" t="s">
        <v>1874</v>
      </c>
      <c r="AC140" s="210"/>
      <c r="AD140" s="488" t="s">
        <v>2177</v>
      </c>
    </row>
    <row r="141" spans="1:42" ht="283.5" x14ac:dyDescent="0.25">
      <c r="A141" s="12">
        <v>131</v>
      </c>
      <c r="B141" s="13" t="s">
        <v>1296</v>
      </c>
      <c r="C141" s="392" t="s">
        <v>25</v>
      </c>
      <c r="D141" s="311" t="s">
        <v>487</v>
      </c>
      <c r="E141" s="302" t="s">
        <v>608</v>
      </c>
      <c r="F141" s="302" t="s">
        <v>717</v>
      </c>
      <c r="G141" s="302" t="s">
        <v>575</v>
      </c>
      <c r="H141" s="302" t="s">
        <v>695</v>
      </c>
      <c r="I141" s="71" t="s">
        <v>817</v>
      </c>
      <c r="J141" s="302" t="s">
        <v>818</v>
      </c>
      <c r="K141" s="302" t="s">
        <v>1027</v>
      </c>
      <c r="L141" s="71" t="s">
        <v>1028</v>
      </c>
      <c r="M141" s="72">
        <v>1</v>
      </c>
      <c r="N141" s="311">
        <v>42810</v>
      </c>
      <c r="O141" s="311">
        <v>42916</v>
      </c>
      <c r="P141" s="393">
        <v>18</v>
      </c>
      <c r="Q141" s="74">
        <v>1</v>
      </c>
      <c r="R141" s="272" t="s">
        <v>1249</v>
      </c>
      <c r="S141" s="75" t="s">
        <v>1283</v>
      </c>
      <c r="T141" s="77" t="s">
        <v>1866</v>
      </c>
      <c r="U141" s="271" t="s">
        <v>1868</v>
      </c>
      <c r="V141" s="271">
        <v>43571</v>
      </c>
      <c r="W141" s="271" t="s">
        <v>1715</v>
      </c>
      <c r="X141" s="74">
        <v>1</v>
      </c>
      <c r="Y141" s="438"/>
      <c r="Z141" s="433"/>
      <c r="AA141" s="210"/>
      <c r="AB141" s="210" t="s">
        <v>1874</v>
      </c>
      <c r="AC141" s="210"/>
      <c r="AD141" s="488" t="s">
        <v>2177</v>
      </c>
    </row>
    <row r="142" spans="1:42" ht="110.25" x14ac:dyDescent="0.25">
      <c r="A142" s="12">
        <v>132</v>
      </c>
      <c r="B142" s="13" t="s">
        <v>1297</v>
      </c>
      <c r="C142" s="392" t="s">
        <v>25</v>
      </c>
      <c r="D142" s="311" t="s">
        <v>488</v>
      </c>
      <c r="E142" s="302" t="s">
        <v>609</v>
      </c>
      <c r="F142" s="302" t="s">
        <v>718</v>
      </c>
      <c r="G142" s="302" t="s">
        <v>575</v>
      </c>
      <c r="H142" s="302" t="s">
        <v>693</v>
      </c>
      <c r="I142" s="302" t="s">
        <v>819</v>
      </c>
      <c r="J142" s="302" t="s">
        <v>820</v>
      </c>
      <c r="K142" s="302" t="s">
        <v>1029</v>
      </c>
      <c r="L142" s="302" t="s">
        <v>1030</v>
      </c>
      <c r="M142" s="302">
        <v>1</v>
      </c>
      <c r="N142" s="311">
        <v>43062</v>
      </c>
      <c r="O142" s="311">
        <v>43100</v>
      </c>
      <c r="P142" s="393">
        <v>24</v>
      </c>
      <c r="Q142" s="74">
        <v>0.5</v>
      </c>
      <c r="R142" s="73" t="s">
        <v>1787</v>
      </c>
      <c r="S142" s="75" t="s">
        <v>1281</v>
      </c>
      <c r="T142" s="77" t="s">
        <v>1809</v>
      </c>
      <c r="U142" s="271" t="s">
        <v>1803</v>
      </c>
      <c r="V142" s="271">
        <v>43571</v>
      </c>
      <c r="W142" s="271" t="s">
        <v>1715</v>
      </c>
      <c r="X142" s="74">
        <v>0.5</v>
      </c>
      <c r="Y142" s="444" t="s">
        <v>1787</v>
      </c>
      <c r="Z142" s="75" t="s">
        <v>1281</v>
      </c>
      <c r="AA142" s="215" t="s">
        <v>2129</v>
      </c>
      <c r="AB142" s="210" t="s">
        <v>1874</v>
      </c>
      <c r="AC142" s="210"/>
      <c r="AD142" s="488" t="s">
        <v>2177</v>
      </c>
    </row>
    <row r="143" spans="1:42" s="21" customFormat="1" ht="231" customHeight="1" x14ac:dyDescent="0.25">
      <c r="A143" s="287"/>
      <c r="B143" s="288"/>
      <c r="C143" s="392" t="s">
        <v>25</v>
      </c>
      <c r="D143" s="311" t="s">
        <v>1952</v>
      </c>
      <c r="E143" s="302" t="s">
        <v>1954</v>
      </c>
      <c r="F143" s="302" t="s">
        <v>1956</v>
      </c>
      <c r="G143" s="302" t="s">
        <v>575</v>
      </c>
      <c r="H143" s="302" t="s">
        <v>693</v>
      </c>
      <c r="I143" s="302" t="s">
        <v>1958</v>
      </c>
      <c r="J143" s="302" t="s">
        <v>1960</v>
      </c>
      <c r="K143" s="302" t="s">
        <v>1962</v>
      </c>
      <c r="L143" s="302" t="s">
        <v>1963</v>
      </c>
      <c r="M143" s="302">
        <v>1</v>
      </c>
      <c r="N143" s="71">
        <v>43591</v>
      </c>
      <c r="O143" s="289">
        <v>43616</v>
      </c>
      <c r="P143" s="290">
        <v>1</v>
      </c>
      <c r="Q143" s="74">
        <v>1</v>
      </c>
      <c r="R143" s="73"/>
      <c r="S143" s="75"/>
      <c r="T143" s="77"/>
      <c r="U143" s="271"/>
      <c r="V143" s="271"/>
      <c r="W143" s="271"/>
      <c r="X143" s="74">
        <v>0.1</v>
      </c>
      <c r="Y143" s="444" t="s">
        <v>2086</v>
      </c>
      <c r="Z143" s="75" t="s">
        <v>1281</v>
      </c>
      <c r="AA143" s="215" t="s">
        <v>2130</v>
      </c>
      <c r="AB143" s="210" t="s">
        <v>1874</v>
      </c>
      <c r="AC143" s="472">
        <v>43661</v>
      </c>
      <c r="AD143" s="488" t="s">
        <v>2177</v>
      </c>
      <c r="AP143" s="210"/>
    </row>
    <row r="144" spans="1:42" s="21" customFormat="1" ht="181.5" customHeight="1" x14ac:dyDescent="0.25">
      <c r="A144" s="287"/>
      <c r="B144" s="288"/>
      <c r="C144" s="392" t="s">
        <v>25</v>
      </c>
      <c r="D144" s="311" t="s">
        <v>1953</v>
      </c>
      <c r="E144" s="302" t="s">
        <v>1955</v>
      </c>
      <c r="F144" s="302" t="s">
        <v>1957</v>
      </c>
      <c r="G144" s="302" t="s">
        <v>575</v>
      </c>
      <c r="H144" s="302" t="s">
        <v>693</v>
      </c>
      <c r="I144" s="302" t="s">
        <v>1959</v>
      </c>
      <c r="J144" s="302" t="s">
        <v>1961</v>
      </c>
      <c r="K144" s="302" t="s">
        <v>1964</v>
      </c>
      <c r="L144" s="302" t="s">
        <v>1965</v>
      </c>
      <c r="M144" s="302">
        <v>1</v>
      </c>
      <c r="N144" s="71">
        <v>43591</v>
      </c>
      <c r="O144" s="289">
        <v>43637</v>
      </c>
      <c r="P144" s="290">
        <v>1</v>
      </c>
      <c r="Q144" s="74">
        <v>1</v>
      </c>
      <c r="R144" s="73"/>
      <c r="S144" s="75"/>
      <c r="T144" s="77"/>
      <c r="U144" s="271"/>
      <c r="V144" s="271"/>
      <c r="W144" s="271"/>
      <c r="X144" s="74">
        <v>1</v>
      </c>
      <c r="Y144" s="445" t="s">
        <v>2087</v>
      </c>
      <c r="Z144" s="77" t="s">
        <v>1281</v>
      </c>
      <c r="AA144" s="215" t="s">
        <v>2225</v>
      </c>
      <c r="AB144" s="475" t="s">
        <v>2226</v>
      </c>
      <c r="AC144" s="472">
        <v>43661</v>
      </c>
      <c r="AD144" s="488" t="s">
        <v>2177</v>
      </c>
      <c r="AP144" s="210"/>
    </row>
    <row r="145" spans="1:30" ht="378" x14ac:dyDescent="0.25">
      <c r="A145" s="12">
        <v>133</v>
      </c>
      <c r="B145" s="13" t="s">
        <v>1298</v>
      </c>
      <c r="C145" s="394" t="s">
        <v>25</v>
      </c>
      <c r="D145" s="517" t="s">
        <v>489</v>
      </c>
      <c r="E145" s="527" t="s">
        <v>610</v>
      </c>
      <c r="F145" s="524" t="s">
        <v>719</v>
      </c>
      <c r="G145" s="524" t="s">
        <v>576</v>
      </c>
      <c r="H145" s="547" t="s">
        <v>693</v>
      </c>
      <c r="I145" s="303" t="s">
        <v>821</v>
      </c>
      <c r="J145" s="85" t="s">
        <v>822</v>
      </c>
      <c r="K145" s="303" t="s">
        <v>1031</v>
      </c>
      <c r="L145" s="303" t="s">
        <v>1032</v>
      </c>
      <c r="M145" s="80">
        <v>7</v>
      </c>
      <c r="N145" s="291">
        <v>42430</v>
      </c>
      <c r="O145" s="81">
        <v>42460</v>
      </c>
      <c r="P145" s="209">
        <v>24</v>
      </c>
      <c r="Q145" s="83">
        <v>0.77</v>
      </c>
      <c r="R145" s="82" t="s">
        <v>1729</v>
      </c>
      <c r="S145" s="295" t="s">
        <v>1281</v>
      </c>
      <c r="T145" s="82" t="s">
        <v>1828</v>
      </c>
      <c r="U145" s="334" t="s">
        <v>1803</v>
      </c>
      <c r="V145" s="335">
        <v>43577</v>
      </c>
      <c r="W145" s="84" t="s">
        <v>1715</v>
      </c>
      <c r="X145" s="427">
        <v>0.77</v>
      </c>
      <c r="Y145" s="446" t="s">
        <v>2073</v>
      </c>
      <c r="Z145" s="96" t="s">
        <v>1281</v>
      </c>
      <c r="AA145" s="215" t="s">
        <v>2149</v>
      </c>
      <c r="AB145" s="210" t="s">
        <v>1874</v>
      </c>
      <c r="AC145" s="472">
        <v>43661</v>
      </c>
      <c r="AD145" s="488" t="s">
        <v>2177</v>
      </c>
    </row>
    <row r="146" spans="1:30" ht="409.5" x14ac:dyDescent="0.25">
      <c r="A146" s="12">
        <v>134</v>
      </c>
      <c r="B146" s="13" t="s">
        <v>1299</v>
      </c>
      <c r="C146" s="394" t="s">
        <v>25</v>
      </c>
      <c r="D146" s="517"/>
      <c r="E146" s="527"/>
      <c r="F146" s="524"/>
      <c r="G146" s="524"/>
      <c r="H146" s="547"/>
      <c r="I146" s="303" t="s">
        <v>821</v>
      </c>
      <c r="J146" s="85" t="s">
        <v>822</v>
      </c>
      <c r="K146" s="303" t="s">
        <v>1031</v>
      </c>
      <c r="L146" s="303" t="s">
        <v>1032</v>
      </c>
      <c r="M146" s="80">
        <v>7</v>
      </c>
      <c r="N146" s="291">
        <v>42461</v>
      </c>
      <c r="O146" s="81">
        <v>42124</v>
      </c>
      <c r="P146" s="209">
        <v>24</v>
      </c>
      <c r="Q146" s="83">
        <v>0.2</v>
      </c>
      <c r="R146" s="82" t="s">
        <v>1730</v>
      </c>
      <c r="S146" s="295" t="s">
        <v>1281</v>
      </c>
      <c r="T146" s="82" t="s">
        <v>1829</v>
      </c>
      <c r="U146" s="334" t="s">
        <v>1803</v>
      </c>
      <c r="V146" s="335">
        <v>43577</v>
      </c>
      <c r="W146" s="84" t="s">
        <v>1715</v>
      </c>
      <c r="X146" s="427">
        <v>0.5</v>
      </c>
      <c r="Y146" s="446" t="s">
        <v>2073</v>
      </c>
      <c r="Z146" s="96" t="s">
        <v>1281</v>
      </c>
      <c r="AA146" s="215" t="s">
        <v>2150</v>
      </c>
      <c r="AB146" s="210" t="s">
        <v>1874</v>
      </c>
      <c r="AC146" s="472">
        <v>43661</v>
      </c>
      <c r="AD146" s="210" t="s">
        <v>1715</v>
      </c>
    </row>
    <row r="147" spans="1:30" ht="409.5" x14ac:dyDescent="0.25">
      <c r="A147" s="12">
        <v>135</v>
      </c>
      <c r="B147" s="13" t="s">
        <v>1300</v>
      </c>
      <c r="C147" s="394" t="s">
        <v>25</v>
      </c>
      <c r="D147" s="517"/>
      <c r="E147" s="527"/>
      <c r="F147" s="524"/>
      <c r="G147" s="524"/>
      <c r="H147" s="547"/>
      <c r="I147" s="303" t="s">
        <v>821</v>
      </c>
      <c r="J147" s="85" t="s">
        <v>822</v>
      </c>
      <c r="K147" s="303" t="s">
        <v>1031</v>
      </c>
      <c r="L147" s="303" t="s">
        <v>1032</v>
      </c>
      <c r="M147" s="80">
        <v>7</v>
      </c>
      <c r="N147" s="291">
        <v>42491</v>
      </c>
      <c r="O147" s="81">
        <v>42521</v>
      </c>
      <c r="P147" s="209">
        <v>24</v>
      </c>
      <c r="Q147" s="83">
        <v>0.2</v>
      </c>
      <c r="R147" s="82" t="s">
        <v>1731</v>
      </c>
      <c r="S147" s="295" t="s">
        <v>1281</v>
      </c>
      <c r="T147" s="82" t="s">
        <v>1830</v>
      </c>
      <c r="U147" s="334" t="s">
        <v>1803</v>
      </c>
      <c r="V147" s="335">
        <v>43577</v>
      </c>
      <c r="W147" s="84" t="s">
        <v>1715</v>
      </c>
      <c r="X147" s="427">
        <v>0.5</v>
      </c>
      <c r="Y147" s="446" t="s">
        <v>2073</v>
      </c>
      <c r="Z147" s="96" t="s">
        <v>1281</v>
      </c>
      <c r="AA147" s="215" t="s">
        <v>1830</v>
      </c>
      <c r="AB147" s="210" t="s">
        <v>1874</v>
      </c>
      <c r="AC147" s="472">
        <v>43661</v>
      </c>
      <c r="AD147" s="210" t="s">
        <v>1715</v>
      </c>
    </row>
    <row r="148" spans="1:30" ht="409.5" x14ac:dyDescent="0.25">
      <c r="A148" s="12">
        <v>136</v>
      </c>
      <c r="B148" s="13" t="s">
        <v>1301</v>
      </c>
      <c r="C148" s="394" t="s">
        <v>25</v>
      </c>
      <c r="D148" s="517"/>
      <c r="E148" s="527"/>
      <c r="F148" s="524"/>
      <c r="G148" s="524"/>
      <c r="H148" s="547"/>
      <c r="I148" s="303" t="s">
        <v>823</v>
      </c>
      <c r="J148" s="85" t="s">
        <v>822</v>
      </c>
      <c r="K148" s="303" t="s">
        <v>1031</v>
      </c>
      <c r="L148" s="303" t="s">
        <v>1032</v>
      </c>
      <c r="M148" s="80">
        <v>5</v>
      </c>
      <c r="N148" s="291">
        <v>42522</v>
      </c>
      <c r="O148" s="81">
        <v>42185</v>
      </c>
      <c r="P148" s="209">
        <v>20</v>
      </c>
      <c r="Q148" s="83">
        <v>0.63</v>
      </c>
      <c r="R148" s="82" t="s">
        <v>1250</v>
      </c>
      <c r="S148" s="295" t="s">
        <v>1281</v>
      </c>
      <c r="T148" s="82" t="s">
        <v>1831</v>
      </c>
      <c r="U148" s="334" t="s">
        <v>1803</v>
      </c>
      <c r="V148" s="335">
        <v>43577</v>
      </c>
      <c r="W148" s="84" t="s">
        <v>1715</v>
      </c>
      <c r="X148" s="427">
        <v>0.63</v>
      </c>
      <c r="Y148" s="446" t="s">
        <v>2073</v>
      </c>
      <c r="Z148" s="96" t="s">
        <v>1281</v>
      </c>
      <c r="AA148" s="215" t="s">
        <v>1832</v>
      </c>
      <c r="AB148" s="210" t="s">
        <v>1874</v>
      </c>
      <c r="AC148" s="472">
        <v>43661</v>
      </c>
      <c r="AD148" s="210" t="s">
        <v>1715</v>
      </c>
    </row>
    <row r="149" spans="1:30" ht="299.25" customHeight="1" x14ac:dyDescent="0.25">
      <c r="A149" s="12">
        <v>137</v>
      </c>
      <c r="B149" s="13" t="s">
        <v>1302</v>
      </c>
      <c r="C149" s="394" t="s">
        <v>25</v>
      </c>
      <c r="D149" s="517"/>
      <c r="E149" s="527"/>
      <c r="F149" s="524"/>
      <c r="G149" s="524"/>
      <c r="H149" s="547"/>
      <c r="I149" s="303" t="s">
        <v>824</v>
      </c>
      <c r="J149" s="303" t="s">
        <v>825</v>
      </c>
      <c r="K149" s="303" t="s">
        <v>1033</v>
      </c>
      <c r="L149" s="303" t="s">
        <v>1034</v>
      </c>
      <c r="M149" s="86">
        <v>1</v>
      </c>
      <c r="N149" s="291" t="s">
        <v>1239</v>
      </c>
      <c r="O149" s="81">
        <v>42551</v>
      </c>
      <c r="P149" s="209">
        <v>14</v>
      </c>
      <c r="Q149" s="83">
        <v>0.63</v>
      </c>
      <c r="R149" s="82" t="s">
        <v>1732</v>
      </c>
      <c r="S149" s="295" t="s">
        <v>1281</v>
      </c>
      <c r="T149" s="88" t="s">
        <v>1832</v>
      </c>
      <c r="U149" s="334" t="s">
        <v>1803</v>
      </c>
      <c r="V149" s="335">
        <v>43577</v>
      </c>
      <c r="W149" s="84" t="s">
        <v>1715</v>
      </c>
      <c r="X149" s="427">
        <v>0.63</v>
      </c>
      <c r="Y149" s="446" t="s">
        <v>2073</v>
      </c>
      <c r="Z149" s="96" t="s">
        <v>1281</v>
      </c>
      <c r="AA149" s="215" t="s">
        <v>1832</v>
      </c>
      <c r="AB149" s="210" t="s">
        <v>1874</v>
      </c>
      <c r="AC149" s="472">
        <v>43661</v>
      </c>
      <c r="AD149" s="210" t="s">
        <v>1715</v>
      </c>
    </row>
    <row r="150" spans="1:30" ht="299.25" customHeight="1" x14ac:dyDescent="0.25">
      <c r="A150" s="12">
        <v>138</v>
      </c>
      <c r="B150" s="13" t="s">
        <v>1303</v>
      </c>
      <c r="C150" s="394" t="s">
        <v>25</v>
      </c>
      <c r="D150" s="292" t="s">
        <v>490</v>
      </c>
      <c r="E150" s="309" t="s">
        <v>611</v>
      </c>
      <c r="F150" s="303" t="s">
        <v>720</v>
      </c>
      <c r="G150" s="303" t="s">
        <v>576</v>
      </c>
      <c r="H150" s="292" t="s">
        <v>696</v>
      </c>
      <c r="I150" s="303" t="s">
        <v>826</v>
      </c>
      <c r="J150" s="303" t="s">
        <v>827</v>
      </c>
      <c r="K150" s="303" t="s">
        <v>1035</v>
      </c>
      <c r="L150" s="303" t="s">
        <v>1036</v>
      </c>
      <c r="M150" s="87">
        <v>1</v>
      </c>
      <c r="N150" s="291">
        <v>42135</v>
      </c>
      <c r="O150" s="81">
        <v>42369</v>
      </c>
      <c r="P150" s="209">
        <v>14</v>
      </c>
      <c r="Q150" s="83">
        <v>0.7</v>
      </c>
      <c r="R150" s="88" t="s">
        <v>1733</v>
      </c>
      <c r="S150" s="295" t="s">
        <v>1281</v>
      </c>
      <c r="T150" s="88" t="s">
        <v>1833</v>
      </c>
      <c r="U150" s="334" t="s">
        <v>1803</v>
      </c>
      <c r="V150" s="335">
        <v>43577</v>
      </c>
      <c r="W150" s="84" t="s">
        <v>1715</v>
      </c>
      <c r="X150" s="427">
        <v>0.7</v>
      </c>
      <c r="Y150" s="446" t="s">
        <v>2074</v>
      </c>
      <c r="Z150" s="96" t="s">
        <v>1281</v>
      </c>
      <c r="AA150" s="215" t="s">
        <v>2151</v>
      </c>
      <c r="AB150" s="210" t="s">
        <v>1874</v>
      </c>
      <c r="AC150" s="472">
        <v>43661</v>
      </c>
      <c r="AD150" s="210" t="s">
        <v>1715</v>
      </c>
    </row>
    <row r="151" spans="1:30" ht="157.5" customHeight="1" x14ac:dyDescent="0.25">
      <c r="A151" s="12">
        <v>139</v>
      </c>
      <c r="B151" s="13" t="s">
        <v>1304</v>
      </c>
      <c r="C151" s="394" t="s">
        <v>25</v>
      </c>
      <c r="D151" s="517" t="s">
        <v>491</v>
      </c>
      <c r="E151" s="527" t="s">
        <v>612</v>
      </c>
      <c r="F151" s="303" t="s">
        <v>721</v>
      </c>
      <c r="G151" s="524" t="s">
        <v>576</v>
      </c>
      <c r="H151" s="547" t="s">
        <v>693</v>
      </c>
      <c r="I151" s="303" t="s">
        <v>828</v>
      </c>
      <c r="J151" s="524" t="s">
        <v>829</v>
      </c>
      <c r="K151" s="303" t="s">
        <v>1037</v>
      </c>
      <c r="L151" s="303" t="s">
        <v>1038</v>
      </c>
      <c r="M151" s="80">
        <v>1</v>
      </c>
      <c r="N151" s="291">
        <v>42178</v>
      </c>
      <c r="O151" s="81">
        <v>42215</v>
      </c>
      <c r="P151" s="209">
        <v>14</v>
      </c>
      <c r="Q151" s="83">
        <v>0.5</v>
      </c>
      <c r="R151" s="88" t="s">
        <v>1733</v>
      </c>
      <c r="S151" s="295" t="s">
        <v>1281</v>
      </c>
      <c r="T151" s="88" t="s">
        <v>1833</v>
      </c>
      <c r="U151" s="334" t="s">
        <v>1803</v>
      </c>
      <c r="V151" s="335">
        <v>43577</v>
      </c>
      <c r="W151" s="84" t="s">
        <v>1715</v>
      </c>
      <c r="X151" s="427">
        <v>0.7</v>
      </c>
      <c r="Y151" s="446" t="s">
        <v>2074</v>
      </c>
      <c r="Z151" s="96" t="s">
        <v>1281</v>
      </c>
      <c r="AA151" s="215" t="s">
        <v>2151</v>
      </c>
      <c r="AB151" s="210" t="s">
        <v>1874</v>
      </c>
      <c r="AC151" s="472">
        <v>43661</v>
      </c>
      <c r="AD151" s="210" t="s">
        <v>1715</v>
      </c>
    </row>
    <row r="152" spans="1:30" ht="189" customHeight="1" x14ac:dyDescent="0.25">
      <c r="A152" s="12">
        <v>140</v>
      </c>
      <c r="B152" s="13" t="s">
        <v>1305</v>
      </c>
      <c r="C152" s="394" t="s">
        <v>25</v>
      </c>
      <c r="D152" s="517"/>
      <c r="E152" s="527"/>
      <c r="F152" s="303" t="s">
        <v>722</v>
      </c>
      <c r="G152" s="524"/>
      <c r="H152" s="547"/>
      <c r="I152" s="303" t="s">
        <v>830</v>
      </c>
      <c r="J152" s="524"/>
      <c r="K152" s="303" t="s">
        <v>1039</v>
      </c>
      <c r="L152" s="303" t="s">
        <v>1040</v>
      </c>
      <c r="M152" s="80">
        <v>1</v>
      </c>
      <c r="N152" s="291">
        <v>42178</v>
      </c>
      <c r="O152" s="81">
        <v>42215</v>
      </c>
      <c r="P152" s="209">
        <v>20</v>
      </c>
      <c r="Q152" s="83">
        <v>0.5</v>
      </c>
      <c r="R152" s="88" t="s">
        <v>1733</v>
      </c>
      <c r="S152" s="295" t="s">
        <v>1281</v>
      </c>
      <c r="T152" s="89" t="s">
        <v>1833</v>
      </c>
      <c r="U152" s="334" t="s">
        <v>1803</v>
      </c>
      <c r="V152" s="335">
        <v>43577</v>
      </c>
      <c r="W152" s="84" t="s">
        <v>1715</v>
      </c>
      <c r="X152" s="427">
        <v>0.7</v>
      </c>
      <c r="Y152" s="446" t="s">
        <v>2074</v>
      </c>
      <c r="Z152" s="96" t="s">
        <v>2152</v>
      </c>
      <c r="AA152" s="215" t="s">
        <v>2151</v>
      </c>
      <c r="AB152" s="210" t="s">
        <v>1874</v>
      </c>
      <c r="AC152" s="472">
        <v>43661</v>
      </c>
      <c r="AD152" s="210" t="s">
        <v>1715</v>
      </c>
    </row>
    <row r="153" spans="1:30" ht="157.5" customHeight="1" x14ac:dyDescent="0.25">
      <c r="A153" s="12">
        <v>141</v>
      </c>
      <c r="B153" s="13" t="s">
        <v>1306</v>
      </c>
      <c r="C153" s="394" t="s">
        <v>25</v>
      </c>
      <c r="D153" s="292" t="s">
        <v>492</v>
      </c>
      <c r="E153" s="309" t="s">
        <v>613</v>
      </c>
      <c r="F153" s="303" t="s">
        <v>723</v>
      </c>
      <c r="G153" s="303" t="s">
        <v>576</v>
      </c>
      <c r="H153" s="308" t="s">
        <v>693</v>
      </c>
      <c r="I153" s="303" t="s">
        <v>831</v>
      </c>
      <c r="J153" s="303" t="s">
        <v>832</v>
      </c>
      <c r="K153" s="303" t="s">
        <v>1041</v>
      </c>
      <c r="L153" s="303" t="s">
        <v>1042</v>
      </c>
      <c r="M153" s="86">
        <v>1</v>
      </c>
      <c r="N153" s="291">
        <v>42178</v>
      </c>
      <c r="O153" s="81">
        <v>42277</v>
      </c>
      <c r="P153" s="209">
        <v>20</v>
      </c>
      <c r="Q153" s="83">
        <v>0.1</v>
      </c>
      <c r="R153" s="89" t="s">
        <v>1734</v>
      </c>
      <c r="S153" s="295" t="s">
        <v>1281</v>
      </c>
      <c r="T153" s="89" t="s">
        <v>1834</v>
      </c>
      <c r="U153" s="334" t="s">
        <v>1803</v>
      </c>
      <c r="V153" s="335">
        <v>43577</v>
      </c>
      <c r="W153" s="84" t="s">
        <v>1715</v>
      </c>
      <c r="X153" s="592">
        <v>0.7</v>
      </c>
      <c r="Y153" s="446" t="s">
        <v>2075</v>
      </c>
      <c r="Z153" s="446" t="s">
        <v>1281</v>
      </c>
      <c r="AA153" s="215" t="s">
        <v>2221</v>
      </c>
      <c r="AB153" s="210" t="s">
        <v>1874</v>
      </c>
      <c r="AC153" s="472">
        <v>43661</v>
      </c>
      <c r="AD153" s="210" t="s">
        <v>1715</v>
      </c>
    </row>
    <row r="154" spans="1:30" ht="110.25" x14ac:dyDescent="0.25">
      <c r="A154" s="12">
        <v>142</v>
      </c>
      <c r="B154" s="13" t="s">
        <v>1307</v>
      </c>
      <c r="C154" s="394" t="s">
        <v>25</v>
      </c>
      <c r="D154" s="292" t="s">
        <v>493</v>
      </c>
      <c r="E154" s="309" t="s">
        <v>601</v>
      </c>
      <c r="F154" s="303" t="s">
        <v>724</v>
      </c>
      <c r="G154" s="303" t="s">
        <v>576</v>
      </c>
      <c r="H154" s="308" t="s">
        <v>693</v>
      </c>
      <c r="I154" s="303" t="s">
        <v>833</v>
      </c>
      <c r="J154" s="303" t="s">
        <v>834</v>
      </c>
      <c r="K154" s="303" t="s">
        <v>1043</v>
      </c>
      <c r="L154" s="303" t="s">
        <v>1044</v>
      </c>
      <c r="M154" s="86">
        <v>1</v>
      </c>
      <c r="N154" s="291">
        <v>42271</v>
      </c>
      <c r="O154" s="291">
        <v>42916</v>
      </c>
      <c r="P154" s="209">
        <v>20</v>
      </c>
      <c r="Q154" s="83">
        <v>0.4</v>
      </c>
      <c r="R154" s="90" t="s">
        <v>1735</v>
      </c>
      <c r="S154" s="295" t="s">
        <v>1281</v>
      </c>
      <c r="T154" s="292" t="s">
        <v>1835</v>
      </c>
      <c r="U154" s="334" t="s">
        <v>1803</v>
      </c>
      <c r="V154" s="335">
        <v>43577</v>
      </c>
      <c r="W154" s="84" t="s">
        <v>1715</v>
      </c>
      <c r="X154" s="427">
        <v>0.5</v>
      </c>
      <c r="Y154" s="446" t="s">
        <v>2076</v>
      </c>
      <c r="Z154" s="96" t="s">
        <v>1281</v>
      </c>
      <c r="AA154" s="215" t="s">
        <v>2076</v>
      </c>
      <c r="AB154" s="210" t="s">
        <v>1874</v>
      </c>
      <c r="AC154" s="472">
        <v>43661</v>
      </c>
      <c r="AD154" s="210" t="s">
        <v>1715</v>
      </c>
    </row>
    <row r="155" spans="1:30" ht="252" customHeight="1" x14ac:dyDescent="0.25">
      <c r="A155" s="12">
        <v>143</v>
      </c>
      <c r="B155" s="13" t="s">
        <v>1308</v>
      </c>
      <c r="C155" s="394" t="s">
        <v>25</v>
      </c>
      <c r="D155" s="292" t="s">
        <v>494</v>
      </c>
      <c r="E155" s="91" t="s">
        <v>614</v>
      </c>
      <c r="F155" s="303" t="s">
        <v>725</v>
      </c>
      <c r="G155" s="292" t="s">
        <v>577</v>
      </c>
      <c r="H155" s="292" t="s">
        <v>697</v>
      </c>
      <c r="I155" s="303" t="s">
        <v>835</v>
      </c>
      <c r="J155" s="303" t="s">
        <v>836</v>
      </c>
      <c r="K155" s="303" t="s">
        <v>1045</v>
      </c>
      <c r="L155" s="303" t="s">
        <v>1046</v>
      </c>
      <c r="M155" s="309">
        <v>1</v>
      </c>
      <c r="N155" s="291">
        <v>42923</v>
      </c>
      <c r="O155" s="291">
        <v>43100</v>
      </c>
      <c r="P155" s="209">
        <v>20</v>
      </c>
      <c r="Q155" s="83">
        <v>0.5</v>
      </c>
      <c r="R155" s="292" t="s">
        <v>1736</v>
      </c>
      <c r="S155" s="295" t="s">
        <v>1281</v>
      </c>
      <c r="T155" s="292" t="s">
        <v>1836</v>
      </c>
      <c r="U155" s="334" t="s">
        <v>1803</v>
      </c>
      <c r="V155" s="335">
        <v>43577</v>
      </c>
      <c r="W155" s="84" t="s">
        <v>1715</v>
      </c>
      <c r="X155" s="427">
        <v>0.5</v>
      </c>
      <c r="Y155" s="446" t="s">
        <v>2077</v>
      </c>
      <c r="Z155" s="96" t="s">
        <v>1281</v>
      </c>
      <c r="AA155" s="215" t="s">
        <v>2077</v>
      </c>
      <c r="AB155" s="210" t="s">
        <v>1874</v>
      </c>
      <c r="AC155" s="472">
        <v>43661</v>
      </c>
      <c r="AD155" s="210" t="s">
        <v>1715</v>
      </c>
    </row>
    <row r="156" spans="1:30" ht="173.25" x14ac:dyDescent="0.25">
      <c r="A156" s="12">
        <v>144</v>
      </c>
      <c r="B156" s="13" t="s">
        <v>1309</v>
      </c>
      <c r="C156" s="394" t="s">
        <v>25</v>
      </c>
      <c r="D156" s="292" t="s">
        <v>495</v>
      </c>
      <c r="E156" s="91" t="s">
        <v>615</v>
      </c>
      <c r="F156" s="303" t="s">
        <v>726</v>
      </c>
      <c r="G156" s="292" t="s">
        <v>577</v>
      </c>
      <c r="H156" s="292" t="s">
        <v>697</v>
      </c>
      <c r="I156" s="303" t="s">
        <v>837</v>
      </c>
      <c r="J156" s="303" t="s">
        <v>838</v>
      </c>
      <c r="K156" s="303" t="s">
        <v>1047</v>
      </c>
      <c r="L156" s="303" t="s">
        <v>1048</v>
      </c>
      <c r="M156" s="309">
        <v>1</v>
      </c>
      <c r="N156" s="291">
        <v>42923</v>
      </c>
      <c r="O156" s="291">
        <v>43039</v>
      </c>
      <c r="P156" s="209">
        <v>20</v>
      </c>
      <c r="Q156" s="83">
        <v>0.2</v>
      </c>
      <c r="R156" s="292" t="s">
        <v>1737</v>
      </c>
      <c r="S156" s="295" t="s">
        <v>1281</v>
      </c>
      <c r="T156" s="90" t="s">
        <v>1837</v>
      </c>
      <c r="U156" s="334" t="s">
        <v>1803</v>
      </c>
      <c r="V156" s="335">
        <v>43577</v>
      </c>
      <c r="W156" s="84" t="s">
        <v>1715</v>
      </c>
      <c r="X156" s="427">
        <v>0.2</v>
      </c>
      <c r="Y156" s="446" t="s">
        <v>2078</v>
      </c>
      <c r="Z156" s="96" t="s">
        <v>1284</v>
      </c>
      <c r="AA156" s="215" t="s">
        <v>2153</v>
      </c>
      <c r="AB156" s="210" t="s">
        <v>1874</v>
      </c>
      <c r="AC156" s="472">
        <v>43661</v>
      </c>
      <c r="AD156" s="210" t="s">
        <v>1715</v>
      </c>
    </row>
    <row r="157" spans="1:30" ht="148.5" x14ac:dyDescent="0.25">
      <c r="A157" s="12">
        <v>145</v>
      </c>
      <c r="B157" s="13" t="s">
        <v>1310</v>
      </c>
      <c r="C157" s="394" t="s">
        <v>25</v>
      </c>
      <c r="D157" s="292" t="s">
        <v>496</v>
      </c>
      <c r="E157" s="91" t="s">
        <v>616</v>
      </c>
      <c r="F157" s="303" t="s">
        <v>727</v>
      </c>
      <c r="G157" s="292" t="s">
        <v>577</v>
      </c>
      <c r="H157" s="292" t="s">
        <v>697</v>
      </c>
      <c r="I157" s="303" t="s">
        <v>839</v>
      </c>
      <c r="J157" s="303" t="s">
        <v>840</v>
      </c>
      <c r="K157" s="303" t="s">
        <v>1049</v>
      </c>
      <c r="L157" s="303" t="s">
        <v>1050</v>
      </c>
      <c r="M157" s="86">
        <v>0.75</v>
      </c>
      <c r="N157" s="291">
        <v>42923</v>
      </c>
      <c r="O157" s="291">
        <v>43007</v>
      </c>
      <c r="P157" s="209">
        <v>8</v>
      </c>
      <c r="Q157" s="446">
        <v>0.1</v>
      </c>
      <c r="R157" s="446" t="s">
        <v>1738</v>
      </c>
      <c r="S157" s="446" t="s">
        <v>1281</v>
      </c>
      <c r="T157" s="446" t="s">
        <v>1834</v>
      </c>
      <c r="U157" s="446" t="s">
        <v>1803</v>
      </c>
      <c r="V157" s="446">
        <v>43577</v>
      </c>
      <c r="W157" s="446" t="s">
        <v>1715</v>
      </c>
      <c r="X157" s="592">
        <v>0.2</v>
      </c>
      <c r="Y157" s="446" t="s">
        <v>2079</v>
      </c>
      <c r="Z157" s="96" t="s">
        <v>1281</v>
      </c>
      <c r="AA157" s="215" t="s">
        <v>2221</v>
      </c>
      <c r="AB157" s="210"/>
      <c r="AC157" s="472">
        <v>43661</v>
      </c>
      <c r="AD157" s="210" t="s">
        <v>1715</v>
      </c>
    </row>
    <row r="158" spans="1:30" ht="157.5" customHeight="1" x14ac:dyDescent="0.25">
      <c r="A158" s="12">
        <v>146</v>
      </c>
      <c r="B158" s="13" t="s">
        <v>1311</v>
      </c>
      <c r="C158" s="394" t="s">
        <v>25</v>
      </c>
      <c r="D158" s="518" t="s">
        <v>497</v>
      </c>
      <c r="E158" s="528" t="s">
        <v>617</v>
      </c>
      <c r="F158" s="542" t="s">
        <v>728</v>
      </c>
      <c r="G158" s="543" t="s">
        <v>578</v>
      </c>
      <c r="H158" s="547" t="s">
        <v>693</v>
      </c>
      <c r="I158" s="92" t="s">
        <v>841</v>
      </c>
      <c r="J158" s="542" t="s">
        <v>842</v>
      </c>
      <c r="K158" s="92" t="s">
        <v>1047</v>
      </c>
      <c r="L158" s="92" t="s">
        <v>1051</v>
      </c>
      <c r="M158" s="93">
        <v>1</v>
      </c>
      <c r="N158" s="94">
        <v>42895</v>
      </c>
      <c r="O158" s="95">
        <v>43000</v>
      </c>
      <c r="P158" s="209">
        <v>20</v>
      </c>
      <c r="Q158" s="83">
        <v>0.2</v>
      </c>
      <c r="R158" s="292" t="s">
        <v>1739</v>
      </c>
      <c r="S158" s="295" t="s">
        <v>1281</v>
      </c>
      <c r="T158" s="96" t="s">
        <v>1838</v>
      </c>
      <c r="U158" s="334" t="s">
        <v>1803</v>
      </c>
      <c r="V158" s="335">
        <v>43577</v>
      </c>
      <c r="W158" s="84" t="s">
        <v>1715</v>
      </c>
      <c r="X158" s="427">
        <v>0.2</v>
      </c>
      <c r="Y158" s="446" t="s">
        <v>2102</v>
      </c>
      <c r="Z158" s="96" t="s">
        <v>1281</v>
      </c>
      <c r="AA158" s="215" t="s">
        <v>2102</v>
      </c>
      <c r="AB158" s="210" t="s">
        <v>1874</v>
      </c>
      <c r="AC158" s="472">
        <v>43661</v>
      </c>
      <c r="AD158" s="210" t="s">
        <v>1715</v>
      </c>
    </row>
    <row r="159" spans="1:30" ht="157.5" customHeight="1" x14ac:dyDescent="0.25">
      <c r="A159" s="12">
        <v>147</v>
      </c>
      <c r="B159" s="13" t="s">
        <v>1312</v>
      </c>
      <c r="C159" s="394" t="s">
        <v>25</v>
      </c>
      <c r="D159" s="518"/>
      <c r="E159" s="528"/>
      <c r="F159" s="542"/>
      <c r="G159" s="543"/>
      <c r="H159" s="547"/>
      <c r="I159" s="92" t="s">
        <v>843</v>
      </c>
      <c r="J159" s="542"/>
      <c r="K159" s="92" t="s">
        <v>1052</v>
      </c>
      <c r="L159" s="92" t="s">
        <v>1053</v>
      </c>
      <c r="M159" s="93">
        <v>1</v>
      </c>
      <c r="N159" s="94">
        <v>42895</v>
      </c>
      <c r="O159" s="95">
        <v>43007</v>
      </c>
      <c r="P159" s="209">
        <v>16</v>
      </c>
      <c r="Q159" s="83">
        <v>0.2</v>
      </c>
      <c r="R159" s="292" t="s">
        <v>1740</v>
      </c>
      <c r="S159" s="295" t="s">
        <v>1281</v>
      </c>
      <c r="T159" s="292" t="s">
        <v>1839</v>
      </c>
      <c r="U159" s="334" t="s">
        <v>1803</v>
      </c>
      <c r="V159" s="335">
        <v>43577</v>
      </c>
      <c r="W159" s="84" t="s">
        <v>1715</v>
      </c>
      <c r="X159" s="427">
        <v>0.5</v>
      </c>
      <c r="Y159" s="446" t="s">
        <v>2102</v>
      </c>
      <c r="Z159" s="96" t="s">
        <v>1281</v>
      </c>
      <c r="AA159" s="480" t="s">
        <v>2203</v>
      </c>
      <c r="AB159" s="210" t="s">
        <v>1874</v>
      </c>
      <c r="AC159" s="472">
        <v>43661</v>
      </c>
      <c r="AD159" s="210" t="s">
        <v>1715</v>
      </c>
    </row>
    <row r="160" spans="1:30" ht="63" customHeight="1" x14ac:dyDescent="0.25">
      <c r="A160" s="12">
        <v>148</v>
      </c>
      <c r="B160" s="13" t="s">
        <v>1313</v>
      </c>
      <c r="C160" s="394" t="s">
        <v>25</v>
      </c>
      <c r="D160" s="292" t="s">
        <v>498</v>
      </c>
      <c r="E160" s="292" t="s">
        <v>618</v>
      </c>
      <c r="F160" s="292" t="s">
        <v>729</v>
      </c>
      <c r="G160" s="303" t="s">
        <v>579</v>
      </c>
      <c r="H160" s="292" t="s">
        <v>698</v>
      </c>
      <c r="I160" s="292" t="s">
        <v>844</v>
      </c>
      <c r="J160" s="292" t="s">
        <v>845</v>
      </c>
      <c r="K160" s="292" t="s">
        <v>1054</v>
      </c>
      <c r="L160" s="292" t="s">
        <v>1055</v>
      </c>
      <c r="M160" s="97">
        <v>2</v>
      </c>
      <c r="N160" s="291">
        <v>42543</v>
      </c>
      <c r="O160" s="291">
        <v>42734</v>
      </c>
      <c r="P160" s="209">
        <v>20</v>
      </c>
      <c r="Q160" s="83">
        <v>0.7</v>
      </c>
      <c r="R160" s="292" t="s">
        <v>1736</v>
      </c>
      <c r="S160" s="295" t="s">
        <v>1281</v>
      </c>
      <c r="T160" s="89" t="s">
        <v>1827</v>
      </c>
      <c r="U160" s="334" t="s">
        <v>1803</v>
      </c>
      <c r="V160" s="335">
        <v>43577</v>
      </c>
      <c r="W160" s="84" t="s">
        <v>1715</v>
      </c>
      <c r="X160" s="427">
        <v>0.5</v>
      </c>
      <c r="Y160" s="446" t="s">
        <v>2077</v>
      </c>
      <c r="Z160" s="96" t="s">
        <v>1281</v>
      </c>
      <c r="AA160" s="215" t="s">
        <v>2077</v>
      </c>
      <c r="AB160" s="210" t="s">
        <v>1874</v>
      </c>
      <c r="AC160" s="472">
        <v>43661</v>
      </c>
      <c r="AD160" s="210" t="s">
        <v>1715</v>
      </c>
    </row>
    <row r="161" spans="1:42" ht="189" x14ac:dyDescent="0.25">
      <c r="A161" s="12">
        <v>149</v>
      </c>
      <c r="B161" s="13" t="s">
        <v>1314</v>
      </c>
      <c r="C161" s="394" t="s">
        <v>25</v>
      </c>
      <c r="D161" s="292" t="s">
        <v>499</v>
      </c>
      <c r="E161" s="292" t="s">
        <v>619</v>
      </c>
      <c r="F161" s="292" t="s">
        <v>730</v>
      </c>
      <c r="G161" s="303" t="s">
        <v>580</v>
      </c>
      <c r="H161" s="292" t="s">
        <v>699</v>
      </c>
      <c r="I161" s="292" t="s">
        <v>846</v>
      </c>
      <c r="J161" s="292" t="s">
        <v>847</v>
      </c>
      <c r="K161" s="292" t="s">
        <v>1056</v>
      </c>
      <c r="L161" s="292" t="s">
        <v>1057</v>
      </c>
      <c r="M161" s="292">
        <v>1</v>
      </c>
      <c r="N161" s="291">
        <v>42181</v>
      </c>
      <c r="O161" s="291">
        <v>42277</v>
      </c>
      <c r="P161" s="209">
        <v>20</v>
      </c>
      <c r="Q161" s="98">
        <v>0.5</v>
      </c>
      <c r="R161" s="89" t="s">
        <v>1741</v>
      </c>
      <c r="S161" s="98" t="s">
        <v>1281</v>
      </c>
      <c r="T161" s="96" t="s">
        <v>1840</v>
      </c>
      <c r="U161" s="334" t="s">
        <v>1803</v>
      </c>
      <c r="V161" s="335">
        <v>43577</v>
      </c>
      <c r="W161" s="84" t="s">
        <v>1715</v>
      </c>
      <c r="X161" s="98">
        <v>1</v>
      </c>
      <c r="Y161" s="446" t="s">
        <v>2080</v>
      </c>
      <c r="Z161" s="96" t="s">
        <v>1283</v>
      </c>
      <c r="AA161" s="215" t="s">
        <v>2230</v>
      </c>
      <c r="AB161" s="475" t="s">
        <v>2231</v>
      </c>
      <c r="AC161" s="472">
        <v>43661</v>
      </c>
      <c r="AD161" s="210" t="s">
        <v>1715</v>
      </c>
    </row>
    <row r="162" spans="1:42" ht="173.25" x14ac:dyDescent="0.25">
      <c r="A162" s="12">
        <v>150</v>
      </c>
      <c r="B162" s="13" t="s">
        <v>1315</v>
      </c>
      <c r="C162" s="394" t="s">
        <v>25</v>
      </c>
      <c r="D162" s="292" t="s">
        <v>500</v>
      </c>
      <c r="E162" s="309" t="s">
        <v>620</v>
      </c>
      <c r="F162" s="303" t="s">
        <v>731</v>
      </c>
      <c r="G162" s="303" t="s">
        <v>581</v>
      </c>
      <c r="H162" s="292" t="s">
        <v>699</v>
      </c>
      <c r="I162" s="303" t="s">
        <v>848</v>
      </c>
      <c r="J162" s="303" t="s">
        <v>849</v>
      </c>
      <c r="K162" s="303" t="s">
        <v>1058</v>
      </c>
      <c r="L162" s="303" t="s">
        <v>1059</v>
      </c>
      <c r="M162" s="309">
        <v>2</v>
      </c>
      <c r="N162" s="291">
        <v>42057</v>
      </c>
      <c r="O162" s="81">
        <v>42094</v>
      </c>
      <c r="P162" s="209">
        <v>20</v>
      </c>
      <c r="Q162" s="83">
        <v>0.2</v>
      </c>
      <c r="R162" s="292" t="s">
        <v>1739</v>
      </c>
      <c r="S162" s="295" t="s">
        <v>1281</v>
      </c>
      <c r="T162" s="89" t="s">
        <v>1841</v>
      </c>
      <c r="U162" s="334" t="s">
        <v>1803</v>
      </c>
      <c r="V162" s="335">
        <v>43577</v>
      </c>
      <c r="W162" s="84" t="s">
        <v>1715</v>
      </c>
      <c r="X162" s="427">
        <v>0.5</v>
      </c>
      <c r="Y162" s="446" t="s">
        <v>2103</v>
      </c>
      <c r="Z162" s="96" t="s">
        <v>1281</v>
      </c>
      <c r="AA162" s="215" t="s">
        <v>2154</v>
      </c>
      <c r="AB162" s="210" t="s">
        <v>1874</v>
      </c>
      <c r="AC162" s="472">
        <v>43661</v>
      </c>
      <c r="AD162" s="210" t="s">
        <v>1715</v>
      </c>
    </row>
    <row r="163" spans="1:42" ht="126" customHeight="1" x14ac:dyDescent="0.25">
      <c r="A163" s="12">
        <v>151</v>
      </c>
      <c r="B163" s="13" t="s">
        <v>1316</v>
      </c>
      <c r="C163" s="394" t="s">
        <v>25</v>
      </c>
      <c r="D163" s="292" t="s">
        <v>501</v>
      </c>
      <c r="E163" s="309" t="s">
        <v>621</v>
      </c>
      <c r="F163" s="303" t="s">
        <v>727</v>
      </c>
      <c r="G163" s="303" t="s">
        <v>582</v>
      </c>
      <c r="H163" s="292" t="s">
        <v>699</v>
      </c>
      <c r="I163" s="303" t="s">
        <v>839</v>
      </c>
      <c r="J163" s="303" t="s">
        <v>840</v>
      </c>
      <c r="K163" s="303" t="s">
        <v>1049</v>
      </c>
      <c r="L163" s="303" t="s">
        <v>1050</v>
      </c>
      <c r="M163" s="86">
        <v>0.75</v>
      </c>
      <c r="N163" s="291">
        <v>42662</v>
      </c>
      <c r="O163" s="81">
        <v>42735</v>
      </c>
      <c r="P163" s="209">
        <v>16</v>
      </c>
      <c r="Q163" s="98">
        <v>0.61</v>
      </c>
      <c r="R163" s="89" t="s">
        <v>1742</v>
      </c>
      <c r="S163" s="98" t="s">
        <v>1281</v>
      </c>
      <c r="T163" s="446" t="s">
        <v>1843</v>
      </c>
      <c r="U163" s="446" t="s">
        <v>1803</v>
      </c>
      <c r="V163" s="446">
        <v>43577</v>
      </c>
      <c r="W163" s="446" t="s">
        <v>1715</v>
      </c>
      <c r="X163" s="592">
        <v>0.7</v>
      </c>
      <c r="Y163" s="446" t="s">
        <v>2103</v>
      </c>
      <c r="Z163" s="96" t="s">
        <v>1284</v>
      </c>
      <c r="AA163" s="215" t="s">
        <v>2221</v>
      </c>
      <c r="AB163" s="493" t="s">
        <v>1874</v>
      </c>
      <c r="AC163" s="472">
        <v>43661</v>
      </c>
      <c r="AD163" s="210" t="s">
        <v>1715</v>
      </c>
    </row>
    <row r="164" spans="1:42" ht="126" x14ac:dyDescent="0.25">
      <c r="A164" s="12">
        <v>152</v>
      </c>
      <c r="B164" s="13" t="s">
        <v>1317</v>
      </c>
      <c r="C164" s="394" t="s">
        <v>25</v>
      </c>
      <c r="D164" s="292" t="s">
        <v>502</v>
      </c>
      <c r="E164" s="309" t="s">
        <v>622</v>
      </c>
      <c r="F164" s="303" t="s">
        <v>727</v>
      </c>
      <c r="G164" s="303" t="s">
        <v>583</v>
      </c>
      <c r="H164" s="292" t="s">
        <v>699</v>
      </c>
      <c r="I164" s="303" t="s">
        <v>839</v>
      </c>
      <c r="J164" s="303" t="s">
        <v>840</v>
      </c>
      <c r="K164" s="303" t="s">
        <v>1049</v>
      </c>
      <c r="L164" s="303" t="s">
        <v>1050</v>
      </c>
      <c r="M164" s="86">
        <v>0.75</v>
      </c>
      <c r="N164" s="291">
        <v>42662</v>
      </c>
      <c r="O164" s="81">
        <v>42735</v>
      </c>
      <c r="P164" s="209">
        <v>16</v>
      </c>
      <c r="Q164" s="83">
        <v>0.26</v>
      </c>
      <c r="R164" s="89" t="s">
        <v>1743</v>
      </c>
      <c r="S164" s="295" t="s">
        <v>1281</v>
      </c>
      <c r="T164" s="89" t="s">
        <v>1842</v>
      </c>
      <c r="U164" s="334" t="s">
        <v>1803</v>
      </c>
      <c r="V164" s="335">
        <v>43577</v>
      </c>
      <c r="W164" s="84" t="s">
        <v>1715</v>
      </c>
      <c r="X164" s="427">
        <v>0.7</v>
      </c>
      <c r="Y164" s="446" t="s">
        <v>2103</v>
      </c>
      <c r="Z164" s="96" t="s">
        <v>1281</v>
      </c>
      <c r="AA164" s="215" t="s">
        <v>2154</v>
      </c>
      <c r="AB164" s="210" t="s">
        <v>1874</v>
      </c>
      <c r="AC164" s="472">
        <v>43661</v>
      </c>
      <c r="AD164" s="210" t="s">
        <v>1715</v>
      </c>
    </row>
    <row r="165" spans="1:42" ht="141.75" customHeight="1" x14ac:dyDescent="0.25">
      <c r="A165" s="12">
        <v>153</v>
      </c>
      <c r="B165" s="13" t="s">
        <v>1318</v>
      </c>
      <c r="C165" s="394" t="s">
        <v>25</v>
      </c>
      <c r="D165" s="292" t="s">
        <v>503</v>
      </c>
      <c r="E165" s="309" t="s">
        <v>623</v>
      </c>
      <c r="F165" s="303" t="s">
        <v>732</v>
      </c>
      <c r="G165" s="303" t="s">
        <v>584</v>
      </c>
      <c r="H165" s="292" t="s">
        <v>694</v>
      </c>
      <c r="I165" s="303" t="s">
        <v>850</v>
      </c>
      <c r="J165" s="303" t="s">
        <v>851</v>
      </c>
      <c r="K165" s="303" t="s">
        <v>1060</v>
      </c>
      <c r="L165" s="303" t="s">
        <v>1048</v>
      </c>
      <c r="M165" s="87">
        <v>1</v>
      </c>
      <c r="N165" s="291">
        <v>42132</v>
      </c>
      <c r="O165" s="81">
        <v>42255</v>
      </c>
      <c r="P165" s="209">
        <v>16</v>
      </c>
      <c r="Q165" s="98">
        <v>0.3</v>
      </c>
      <c r="R165" s="292" t="s">
        <v>1739</v>
      </c>
      <c r="S165" s="98" t="s">
        <v>1281</v>
      </c>
      <c r="T165" s="90" t="s">
        <v>1844</v>
      </c>
      <c r="U165" s="334" t="s">
        <v>1803</v>
      </c>
      <c r="V165" s="335">
        <v>43577</v>
      </c>
      <c r="W165" s="84" t="s">
        <v>1715</v>
      </c>
      <c r="X165" s="98">
        <v>0.5</v>
      </c>
      <c r="Y165" s="446" t="s">
        <v>2076</v>
      </c>
      <c r="Z165" s="96" t="s">
        <v>1281</v>
      </c>
      <c r="AA165" s="215" t="s">
        <v>1844</v>
      </c>
      <c r="AB165" s="210" t="s">
        <v>1874</v>
      </c>
      <c r="AC165" s="472">
        <v>43661</v>
      </c>
      <c r="AD165" s="210" t="s">
        <v>1715</v>
      </c>
    </row>
    <row r="166" spans="1:42" ht="94.5" customHeight="1" x14ac:dyDescent="0.25">
      <c r="A166" s="12">
        <v>154</v>
      </c>
      <c r="B166" s="13" t="s">
        <v>1319</v>
      </c>
      <c r="C166" s="394" t="s">
        <v>25</v>
      </c>
      <c r="D166" s="292" t="s">
        <v>504</v>
      </c>
      <c r="E166" s="292" t="s">
        <v>624</v>
      </c>
      <c r="F166" s="303" t="s">
        <v>727</v>
      </c>
      <c r="G166" s="303" t="s">
        <v>584</v>
      </c>
      <c r="H166" s="292" t="s">
        <v>700</v>
      </c>
      <c r="I166" s="303" t="s">
        <v>839</v>
      </c>
      <c r="J166" s="303" t="s">
        <v>840</v>
      </c>
      <c r="K166" s="303" t="s">
        <v>1049</v>
      </c>
      <c r="L166" s="303" t="s">
        <v>1050</v>
      </c>
      <c r="M166" s="86">
        <v>0.75</v>
      </c>
      <c r="N166" s="291">
        <v>42662</v>
      </c>
      <c r="O166" s="81">
        <v>42735</v>
      </c>
      <c r="P166" s="209">
        <v>16</v>
      </c>
      <c r="Q166" s="83">
        <v>0.13</v>
      </c>
      <c r="R166" s="292" t="s">
        <v>1744</v>
      </c>
      <c r="S166" s="295" t="s">
        <v>1281</v>
      </c>
      <c r="T166" s="292" t="s">
        <v>1845</v>
      </c>
      <c r="U166" s="334" t="s">
        <v>1803</v>
      </c>
      <c r="V166" s="335">
        <v>43577</v>
      </c>
      <c r="W166" s="84" t="s">
        <v>1715</v>
      </c>
      <c r="X166" s="427">
        <v>0.7</v>
      </c>
      <c r="Y166" s="446" t="s">
        <v>2076</v>
      </c>
      <c r="Z166" s="96"/>
      <c r="AA166" s="215" t="s">
        <v>1844</v>
      </c>
      <c r="AB166" s="210" t="s">
        <v>1874</v>
      </c>
      <c r="AC166" s="472">
        <v>43661</v>
      </c>
      <c r="AD166" s="210" t="s">
        <v>1715</v>
      </c>
    </row>
    <row r="167" spans="1:42" ht="189" x14ac:dyDescent="0.25">
      <c r="A167" s="12">
        <v>155</v>
      </c>
      <c r="B167" s="13" t="s">
        <v>1320</v>
      </c>
      <c r="C167" s="394" t="s">
        <v>25</v>
      </c>
      <c r="D167" s="292" t="s">
        <v>505</v>
      </c>
      <c r="E167" s="292" t="s">
        <v>625</v>
      </c>
      <c r="F167" s="292" t="s">
        <v>733</v>
      </c>
      <c r="G167" s="303" t="s">
        <v>585</v>
      </c>
      <c r="H167" s="292" t="s">
        <v>697</v>
      </c>
      <c r="I167" s="292" t="s">
        <v>852</v>
      </c>
      <c r="J167" s="292" t="s">
        <v>853</v>
      </c>
      <c r="K167" s="292" t="s">
        <v>1061</v>
      </c>
      <c r="L167" s="292" t="s">
        <v>1062</v>
      </c>
      <c r="M167" s="293">
        <v>1</v>
      </c>
      <c r="N167" s="291">
        <v>42180</v>
      </c>
      <c r="O167" s="291">
        <v>42277</v>
      </c>
      <c r="P167" s="209">
        <v>16</v>
      </c>
      <c r="Q167" s="83">
        <v>0.1</v>
      </c>
      <c r="R167" s="292" t="s">
        <v>1252</v>
      </c>
      <c r="S167" s="295" t="s">
        <v>1281</v>
      </c>
      <c r="T167" s="91" t="s">
        <v>1846</v>
      </c>
      <c r="U167" s="420" t="s">
        <v>1803</v>
      </c>
      <c r="V167" s="421">
        <v>43577</v>
      </c>
      <c r="W167" s="422" t="s">
        <v>1715</v>
      </c>
      <c r="X167" s="427">
        <v>0.5</v>
      </c>
      <c r="Y167" s="446" t="s">
        <v>2104</v>
      </c>
      <c r="Z167" s="96" t="s">
        <v>1281</v>
      </c>
      <c r="AA167" s="215" t="s">
        <v>2232</v>
      </c>
      <c r="AB167" s="210" t="s">
        <v>1874</v>
      </c>
      <c r="AC167" s="472">
        <v>43661</v>
      </c>
      <c r="AD167" s="210" t="s">
        <v>1715</v>
      </c>
    </row>
    <row r="168" spans="1:42" ht="63" customHeight="1" x14ac:dyDescent="0.25">
      <c r="A168" s="12">
        <v>156</v>
      </c>
      <c r="B168" s="13" t="s">
        <v>1321</v>
      </c>
      <c r="C168" s="394" t="s">
        <v>25</v>
      </c>
      <c r="D168" s="517" t="s">
        <v>506</v>
      </c>
      <c r="E168" s="517" t="s">
        <v>626</v>
      </c>
      <c r="F168" s="517" t="s">
        <v>734</v>
      </c>
      <c r="G168" s="524" t="s">
        <v>585</v>
      </c>
      <c r="H168" s="517" t="s">
        <v>701</v>
      </c>
      <c r="I168" s="292" t="s">
        <v>854</v>
      </c>
      <c r="J168" s="517" t="s">
        <v>855</v>
      </c>
      <c r="K168" s="517" t="s">
        <v>1063</v>
      </c>
      <c r="L168" s="517" t="s">
        <v>1064</v>
      </c>
      <c r="M168" s="553">
        <v>1</v>
      </c>
      <c r="N168" s="559">
        <v>42180</v>
      </c>
      <c r="O168" s="559">
        <v>42277</v>
      </c>
      <c r="P168" s="209">
        <v>16</v>
      </c>
      <c r="Q168" s="557">
        <v>0.1</v>
      </c>
      <c r="R168" s="517" t="s">
        <v>1252</v>
      </c>
      <c r="S168" s="555" t="s">
        <v>1281</v>
      </c>
      <c r="T168" s="536" t="s">
        <v>1846</v>
      </c>
      <c r="U168" s="539" t="s">
        <v>1803</v>
      </c>
      <c r="V168" s="577">
        <v>43577</v>
      </c>
      <c r="W168" s="580" t="s">
        <v>1715</v>
      </c>
      <c r="X168" s="565">
        <v>0.5</v>
      </c>
      <c r="Y168" s="583" t="s">
        <v>2081</v>
      </c>
      <c r="Z168" s="586" t="s">
        <v>1281</v>
      </c>
      <c r="AA168" s="594" t="s">
        <v>2232</v>
      </c>
      <c r="AB168" s="210" t="s">
        <v>1874</v>
      </c>
      <c r="AC168" s="472">
        <v>43661</v>
      </c>
      <c r="AD168" s="210" t="s">
        <v>1715</v>
      </c>
    </row>
    <row r="169" spans="1:42" ht="63" customHeight="1" x14ac:dyDescent="0.25">
      <c r="A169" s="12">
        <v>157</v>
      </c>
      <c r="B169" s="13" t="s">
        <v>1322</v>
      </c>
      <c r="C169" s="394" t="s">
        <v>25</v>
      </c>
      <c r="D169" s="517"/>
      <c r="E169" s="517"/>
      <c r="F169" s="517"/>
      <c r="G169" s="524"/>
      <c r="H169" s="517"/>
      <c r="I169" s="292" t="s">
        <v>856</v>
      </c>
      <c r="J169" s="517"/>
      <c r="K169" s="517"/>
      <c r="L169" s="517"/>
      <c r="M169" s="553"/>
      <c r="N169" s="559"/>
      <c r="O169" s="559"/>
      <c r="P169" s="315">
        <v>4</v>
      </c>
      <c r="Q169" s="557"/>
      <c r="R169" s="517"/>
      <c r="S169" s="555"/>
      <c r="T169" s="537"/>
      <c r="U169" s="540"/>
      <c r="V169" s="578"/>
      <c r="W169" s="581"/>
      <c r="X169" s="566"/>
      <c r="Y169" s="584"/>
      <c r="Z169" s="593"/>
      <c r="AA169" s="595" t="s">
        <v>2232</v>
      </c>
      <c r="AB169" s="320" t="s">
        <v>1874</v>
      </c>
      <c r="AC169" s="210"/>
      <c r="AD169" s="210" t="s">
        <v>1715</v>
      </c>
    </row>
    <row r="170" spans="1:42" ht="94.5" customHeight="1" x14ac:dyDescent="0.25">
      <c r="A170" s="12">
        <v>158</v>
      </c>
      <c r="B170" s="13" t="s">
        <v>1323</v>
      </c>
      <c r="C170" s="394" t="s">
        <v>25</v>
      </c>
      <c r="D170" s="517"/>
      <c r="E170" s="517"/>
      <c r="F170" s="517"/>
      <c r="G170" s="524"/>
      <c r="H170" s="517"/>
      <c r="I170" s="292" t="s">
        <v>857</v>
      </c>
      <c r="J170" s="517"/>
      <c r="K170" s="517"/>
      <c r="L170" s="517"/>
      <c r="M170" s="553"/>
      <c r="N170" s="559"/>
      <c r="O170" s="559"/>
      <c r="P170" s="315">
        <v>20</v>
      </c>
      <c r="Q170" s="557"/>
      <c r="R170" s="517"/>
      <c r="S170" s="555"/>
      <c r="T170" s="538"/>
      <c r="U170" s="541"/>
      <c r="V170" s="579"/>
      <c r="W170" s="582"/>
      <c r="X170" s="567"/>
      <c r="Y170" s="585"/>
      <c r="Z170" s="587"/>
      <c r="AA170" s="596"/>
      <c r="AB170" s="210" t="s">
        <v>1874</v>
      </c>
      <c r="AC170" s="210"/>
      <c r="AD170" s="210" t="s">
        <v>1715</v>
      </c>
    </row>
    <row r="171" spans="1:42" ht="135" x14ac:dyDescent="0.25">
      <c r="A171" s="12">
        <v>159</v>
      </c>
      <c r="B171" s="13" t="s">
        <v>1324</v>
      </c>
      <c r="C171" s="394" t="s">
        <v>25</v>
      </c>
      <c r="D171" s="292" t="s">
        <v>507</v>
      </c>
      <c r="E171" s="292" t="s">
        <v>627</v>
      </c>
      <c r="F171" s="89" t="s">
        <v>735</v>
      </c>
      <c r="G171" s="303" t="s">
        <v>585</v>
      </c>
      <c r="H171" s="292" t="s">
        <v>697</v>
      </c>
      <c r="I171" s="89" t="s">
        <v>858</v>
      </c>
      <c r="J171" s="89" t="s">
        <v>859</v>
      </c>
      <c r="K171" s="89" t="s">
        <v>1065</v>
      </c>
      <c r="L171" s="89" t="s">
        <v>1066</v>
      </c>
      <c r="M171" s="99">
        <v>4</v>
      </c>
      <c r="N171" s="291">
        <v>42698</v>
      </c>
      <c r="O171" s="291">
        <v>42704</v>
      </c>
      <c r="P171" s="315">
        <v>20</v>
      </c>
      <c r="Q171" s="83">
        <v>0.33</v>
      </c>
      <c r="R171" s="292" t="s">
        <v>1745</v>
      </c>
      <c r="S171" s="295" t="s">
        <v>1281</v>
      </c>
      <c r="T171" s="292" t="s">
        <v>1846</v>
      </c>
      <c r="U171" s="334" t="s">
        <v>1803</v>
      </c>
      <c r="V171" s="335">
        <v>43577</v>
      </c>
      <c r="W171" s="84" t="s">
        <v>1715</v>
      </c>
      <c r="X171" s="427">
        <v>0.5</v>
      </c>
      <c r="Y171" s="446" t="s">
        <v>2233</v>
      </c>
      <c r="Z171" s="96" t="s">
        <v>1281</v>
      </c>
      <c r="AA171" s="215" t="s">
        <v>2234</v>
      </c>
      <c r="AB171" s="210" t="s">
        <v>1874</v>
      </c>
      <c r="AC171" s="210"/>
      <c r="AD171" s="210" t="s">
        <v>1715</v>
      </c>
    </row>
    <row r="172" spans="1:42" s="21" customFormat="1" ht="166.5" customHeight="1" x14ac:dyDescent="0.25">
      <c r="A172" s="287"/>
      <c r="B172" s="288"/>
      <c r="C172" s="394" t="s">
        <v>1491</v>
      </c>
      <c r="D172" s="292" t="s">
        <v>1969</v>
      </c>
      <c r="E172" s="292" t="s">
        <v>1973</v>
      </c>
      <c r="F172" s="89" t="s">
        <v>1974</v>
      </c>
      <c r="G172" s="303" t="s">
        <v>578</v>
      </c>
      <c r="H172" s="292" t="s">
        <v>697</v>
      </c>
      <c r="I172" s="89" t="s">
        <v>1975</v>
      </c>
      <c r="J172" s="89" t="s">
        <v>1976</v>
      </c>
      <c r="K172" s="89" t="s">
        <v>1977</v>
      </c>
      <c r="L172" s="89" t="s">
        <v>1978</v>
      </c>
      <c r="M172" s="99">
        <v>2</v>
      </c>
      <c r="N172" s="291">
        <v>43638</v>
      </c>
      <c r="O172" s="291">
        <v>43829</v>
      </c>
      <c r="P172" s="315">
        <v>26</v>
      </c>
      <c r="Q172" s="83"/>
      <c r="R172" s="292"/>
      <c r="S172" s="295"/>
      <c r="T172" s="292"/>
      <c r="U172" s="334"/>
      <c r="V172" s="335"/>
      <c r="W172" s="84"/>
      <c r="X172" s="427">
        <v>0.5</v>
      </c>
      <c r="Y172" s="446" t="s">
        <v>2082</v>
      </c>
      <c r="Z172" s="96" t="s">
        <v>1281</v>
      </c>
      <c r="AA172" s="215" t="s">
        <v>2155</v>
      </c>
      <c r="AB172" s="210" t="s">
        <v>1874</v>
      </c>
      <c r="AC172" s="210"/>
      <c r="AD172" s="210" t="s">
        <v>1715</v>
      </c>
      <c r="AP172" s="210"/>
    </row>
    <row r="173" spans="1:42" ht="409.5" x14ac:dyDescent="0.25">
      <c r="A173" s="12">
        <v>160</v>
      </c>
      <c r="B173" s="13" t="s">
        <v>1325</v>
      </c>
      <c r="C173" s="395" t="s">
        <v>25</v>
      </c>
      <c r="D173" s="519" t="s">
        <v>508</v>
      </c>
      <c r="E173" s="529" t="s">
        <v>628</v>
      </c>
      <c r="F173" s="529" t="s">
        <v>736</v>
      </c>
      <c r="G173" s="529" t="s">
        <v>586</v>
      </c>
      <c r="H173" s="529" t="s">
        <v>693</v>
      </c>
      <c r="I173" s="529" t="s">
        <v>860</v>
      </c>
      <c r="J173" s="529" t="s">
        <v>861</v>
      </c>
      <c r="K173" s="294" t="s">
        <v>1067</v>
      </c>
      <c r="L173" s="529" t="s">
        <v>1068</v>
      </c>
      <c r="M173" s="100">
        <v>5</v>
      </c>
      <c r="N173" s="101">
        <v>42095</v>
      </c>
      <c r="O173" s="101">
        <v>42124</v>
      </c>
      <c r="P173" s="396">
        <v>20</v>
      </c>
      <c r="Q173" s="78">
        <v>0.78</v>
      </c>
      <c r="R173" s="102" t="s">
        <v>1253</v>
      </c>
      <c r="S173" s="103" t="s">
        <v>1281</v>
      </c>
      <c r="T173" s="102" t="s">
        <v>1825</v>
      </c>
      <c r="U173" s="336"/>
      <c r="V173" s="337">
        <v>43577</v>
      </c>
      <c r="W173" s="104" t="s">
        <v>1715</v>
      </c>
      <c r="X173" s="78">
        <v>0.91</v>
      </c>
      <c r="Y173" s="447" t="s">
        <v>2083</v>
      </c>
      <c r="Z173" s="102" t="s">
        <v>1281</v>
      </c>
      <c r="AA173" s="215" t="s">
        <v>2156</v>
      </c>
      <c r="AB173" s="210" t="s">
        <v>1874</v>
      </c>
      <c r="AC173" s="210"/>
      <c r="AD173" s="210" t="s">
        <v>1715</v>
      </c>
    </row>
    <row r="174" spans="1:42" ht="409.5" x14ac:dyDescent="0.25">
      <c r="A174" s="12">
        <v>161</v>
      </c>
      <c r="B174" s="13" t="s">
        <v>1326</v>
      </c>
      <c r="C174" s="395" t="s">
        <v>25</v>
      </c>
      <c r="D174" s="519"/>
      <c r="E174" s="529"/>
      <c r="F174" s="529"/>
      <c r="G174" s="529"/>
      <c r="H174" s="529"/>
      <c r="I174" s="529"/>
      <c r="J174" s="529"/>
      <c r="K174" s="294" t="s">
        <v>1069</v>
      </c>
      <c r="L174" s="529"/>
      <c r="M174" s="100">
        <v>8</v>
      </c>
      <c r="N174" s="101">
        <v>42128</v>
      </c>
      <c r="O174" s="101">
        <v>42153</v>
      </c>
      <c r="P174" s="396">
        <v>20</v>
      </c>
      <c r="Q174" s="78">
        <v>0.86</v>
      </c>
      <c r="R174" s="102" t="s">
        <v>1254</v>
      </c>
      <c r="S174" s="103" t="s">
        <v>1281</v>
      </c>
      <c r="T174" s="102" t="s">
        <v>1826</v>
      </c>
      <c r="U174" s="336" t="s">
        <v>1803</v>
      </c>
      <c r="V174" s="337">
        <v>43577</v>
      </c>
      <c r="W174" s="104" t="s">
        <v>1715</v>
      </c>
      <c r="X174" s="78">
        <v>0.9</v>
      </c>
      <c r="Y174" s="447" t="s">
        <v>2083</v>
      </c>
      <c r="Z174" s="102" t="s">
        <v>1281</v>
      </c>
      <c r="AA174" s="215" t="s">
        <v>2157</v>
      </c>
      <c r="AB174" s="210" t="s">
        <v>1874</v>
      </c>
      <c r="AC174" s="472">
        <v>43661</v>
      </c>
      <c r="AD174" s="210" t="s">
        <v>1715</v>
      </c>
    </row>
    <row r="175" spans="1:42" ht="141.75" x14ac:dyDescent="0.25">
      <c r="A175" s="12">
        <v>162</v>
      </c>
      <c r="B175" s="13" t="s">
        <v>1327</v>
      </c>
      <c r="C175" s="395" t="s">
        <v>25</v>
      </c>
      <c r="D175" s="312" t="s">
        <v>509</v>
      </c>
      <c r="E175" s="105" t="s">
        <v>629</v>
      </c>
      <c r="F175" s="294" t="s">
        <v>737</v>
      </c>
      <c r="G175" s="294" t="s">
        <v>586</v>
      </c>
      <c r="H175" s="294" t="s">
        <v>693</v>
      </c>
      <c r="I175" s="294" t="s">
        <v>862</v>
      </c>
      <c r="J175" s="294" t="s">
        <v>863</v>
      </c>
      <c r="K175" s="294" t="s">
        <v>1070</v>
      </c>
      <c r="L175" s="294" t="s">
        <v>1071</v>
      </c>
      <c r="M175" s="106">
        <v>1</v>
      </c>
      <c r="N175" s="101">
        <v>42990</v>
      </c>
      <c r="O175" s="101">
        <v>43100</v>
      </c>
      <c r="P175" s="396">
        <v>20</v>
      </c>
      <c r="Q175" s="78">
        <v>0.5</v>
      </c>
      <c r="R175" s="103" t="s">
        <v>1251</v>
      </c>
      <c r="S175" s="103" t="s">
        <v>1281</v>
      </c>
      <c r="T175" s="103" t="s">
        <v>1827</v>
      </c>
      <c r="U175" s="336" t="s">
        <v>1803</v>
      </c>
      <c r="V175" s="337">
        <v>43577</v>
      </c>
      <c r="W175" s="104" t="s">
        <v>1715</v>
      </c>
      <c r="X175" s="78">
        <v>0.5</v>
      </c>
      <c r="Y175" s="447" t="s">
        <v>2084</v>
      </c>
      <c r="Z175" s="102" t="s">
        <v>1281</v>
      </c>
      <c r="AA175" s="215" t="s">
        <v>1827</v>
      </c>
      <c r="AB175" s="210" t="s">
        <v>1874</v>
      </c>
      <c r="AC175" s="472">
        <v>43661</v>
      </c>
      <c r="AD175" s="210" t="s">
        <v>1715</v>
      </c>
    </row>
    <row r="176" spans="1:42" ht="220.5" customHeight="1" x14ac:dyDescent="0.25">
      <c r="A176" s="12">
        <v>163</v>
      </c>
      <c r="B176" s="13" t="s">
        <v>1615</v>
      </c>
      <c r="C176" s="397" t="s">
        <v>25</v>
      </c>
      <c r="D176" s="305" t="s">
        <v>510</v>
      </c>
      <c r="E176" s="26" t="s">
        <v>630</v>
      </c>
      <c r="F176" s="305" t="s">
        <v>738</v>
      </c>
      <c r="G176" s="305" t="s">
        <v>587</v>
      </c>
      <c r="H176" s="305" t="s">
        <v>695</v>
      </c>
      <c r="I176" s="310" t="s">
        <v>864</v>
      </c>
      <c r="J176" s="305" t="s">
        <v>865</v>
      </c>
      <c r="K176" s="310" t="s">
        <v>1072</v>
      </c>
      <c r="L176" s="310" t="s">
        <v>1073</v>
      </c>
      <c r="M176" s="310">
        <v>10</v>
      </c>
      <c r="N176" s="36">
        <v>39948</v>
      </c>
      <c r="O176" s="27">
        <v>40466</v>
      </c>
      <c r="P176" s="398">
        <v>14</v>
      </c>
      <c r="Q176" s="40">
        <v>0</v>
      </c>
      <c r="R176" s="261" t="s">
        <v>1746</v>
      </c>
      <c r="S176" s="41" t="s">
        <v>1282</v>
      </c>
      <c r="T176" s="34" t="s">
        <v>1811</v>
      </c>
      <c r="U176" s="338" t="s">
        <v>1803</v>
      </c>
      <c r="V176" s="338">
        <v>43577</v>
      </c>
      <c r="W176" s="339" t="s">
        <v>1715</v>
      </c>
      <c r="X176" s="40">
        <v>0</v>
      </c>
      <c r="Y176" s="448" t="s">
        <v>1746</v>
      </c>
      <c r="Z176" s="41" t="s">
        <v>1282</v>
      </c>
      <c r="AA176" s="215" t="s">
        <v>1812</v>
      </c>
      <c r="AB176" s="210" t="s">
        <v>1874</v>
      </c>
      <c r="AC176" s="472">
        <v>43669</v>
      </c>
      <c r="AD176" s="210" t="s">
        <v>1715</v>
      </c>
    </row>
    <row r="177" spans="1:30" ht="141.75" customHeight="1" x14ac:dyDescent="0.25">
      <c r="A177" s="12">
        <v>164</v>
      </c>
      <c r="B177" s="13" t="s">
        <v>1616</v>
      </c>
      <c r="C177" s="397" t="s">
        <v>25</v>
      </c>
      <c r="D177" s="520" t="s">
        <v>511</v>
      </c>
      <c r="E177" s="530" t="s">
        <v>631</v>
      </c>
      <c r="F177" s="530" t="s">
        <v>739</v>
      </c>
      <c r="G177" s="531" t="s">
        <v>588</v>
      </c>
      <c r="H177" s="531" t="s">
        <v>695</v>
      </c>
      <c r="I177" s="297" t="s">
        <v>866</v>
      </c>
      <c r="J177" s="530" t="s">
        <v>867</v>
      </c>
      <c r="K177" s="304" t="s">
        <v>1074</v>
      </c>
      <c r="L177" s="304" t="s">
        <v>1075</v>
      </c>
      <c r="M177" s="28">
        <v>1</v>
      </c>
      <c r="N177" s="37">
        <v>41618</v>
      </c>
      <c r="O177" s="37" t="s">
        <v>1240</v>
      </c>
      <c r="P177" s="398">
        <v>4</v>
      </c>
      <c r="Q177" s="40">
        <v>0</v>
      </c>
      <c r="R177" s="261" t="s">
        <v>1746</v>
      </c>
      <c r="S177" s="41" t="s">
        <v>1282</v>
      </c>
      <c r="T177" s="34" t="s">
        <v>1812</v>
      </c>
      <c r="U177" s="338" t="s">
        <v>1803</v>
      </c>
      <c r="V177" s="338">
        <v>43577</v>
      </c>
      <c r="W177" s="339" t="s">
        <v>1715</v>
      </c>
      <c r="X177" s="40">
        <v>0</v>
      </c>
      <c r="Y177" s="448" t="s">
        <v>1746</v>
      </c>
      <c r="Z177" s="41" t="s">
        <v>1282</v>
      </c>
      <c r="AA177" s="215" t="s">
        <v>1812</v>
      </c>
      <c r="AB177" s="210" t="s">
        <v>1874</v>
      </c>
      <c r="AC177" s="472">
        <v>43669</v>
      </c>
      <c r="AD177" s="210" t="s">
        <v>1715</v>
      </c>
    </row>
    <row r="178" spans="1:30" ht="141.75" x14ac:dyDescent="0.25">
      <c r="A178" s="12">
        <v>165</v>
      </c>
      <c r="B178" s="13" t="s">
        <v>1617</v>
      </c>
      <c r="C178" s="397" t="s">
        <v>25</v>
      </c>
      <c r="D178" s="520"/>
      <c r="E178" s="530"/>
      <c r="F178" s="530"/>
      <c r="G178" s="531"/>
      <c r="H178" s="531"/>
      <c r="I178" s="297" t="s">
        <v>868</v>
      </c>
      <c r="J178" s="530"/>
      <c r="K178" s="304" t="s">
        <v>1076</v>
      </c>
      <c r="L178" s="304" t="s">
        <v>1077</v>
      </c>
      <c r="M178" s="304">
        <v>4</v>
      </c>
      <c r="N178" s="37">
        <v>41655</v>
      </c>
      <c r="O178" s="37">
        <v>41698</v>
      </c>
      <c r="P178" s="398">
        <v>18</v>
      </c>
      <c r="Q178" s="40">
        <v>0</v>
      </c>
      <c r="R178" s="261" t="s">
        <v>1747</v>
      </c>
      <c r="S178" s="41" t="s">
        <v>1282</v>
      </c>
      <c r="T178" s="34" t="s">
        <v>1812</v>
      </c>
      <c r="U178" s="338" t="s">
        <v>1803</v>
      </c>
      <c r="V178" s="338">
        <v>43577</v>
      </c>
      <c r="W178" s="339" t="s">
        <v>1715</v>
      </c>
      <c r="X178" s="40">
        <v>0</v>
      </c>
      <c r="Y178" s="448" t="s">
        <v>1747</v>
      </c>
      <c r="Z178" s="41" t="s">
        <v>1282</v>
      </c>
      <c r="AA178" s="215" t="s">
        <v>1812</v>
      </c>
      <c r="AB178" s="210" t="s">
        <v>1874</v>
      </c>
      <c r="AC178" s="472">
        <v>43669</v>
      </c>
      <c r="AD178" s="210" t="s">
        <v>1715</v>
      </c>
    </row>
    <row r="179" spans="1:30" ht="141.75" x14ac:dyDescent="0.25">
      <c r="A179" s="12">
        <v>166</v>
      </c>
      <c r="B179" s="13" t="s">
        <v>1618</v>
      </c>
      <c r="C179" s="397" t="s">
        <v>25</v>
      </c>
      <c r="D179" s="313" t="s">
        <v>512</v>
      </c>
      <c r="E179" s="310" t="s">
        <v>632</v>
      </c>
      <c r="F179" s="299" t="s">
        <v>740</v>
      </c>
      <c r="G179" s="305" t="s">
        <v>588</v>
      </c>
      <c r="H179" s="306" t="s">
        <v>695</v>
      </c>
      <c r="I179" s="299" t="s">
        <v>869</v>
      </c>
      <c r="J179" s="299" t="s">
        <v>870</v>
      </c>
      <c r="K179" s="29" t="s">
        <v>1078</v>
      </c>
      <c r="L179" s="299" t="s">
        <v>1079</v>
      </c>
      <c r="M179" s="30">
        <v>1</v>
      </c>
      <c r="N179" s="25">
        <v>41821</v>
      </c>
      <c r="O179" s="25">
        <v>41973</v>
      </c>
      <c r="P179" s="398">
        <v>24</v>
      </c>
      <c r="Q179" s="40">
        <v>0</v>
      </c>
      <c r="R179" s="261" t="s">
        <v>1748</v>
      </c>
      <c r="S179" s="41" t="s">
        <v>1282</v>
      </c>
      <c r="T179" s="34" t="s">
        <v>1812</v>
      </c>
      <c r="U179" s="338" t="s">
        <v>1803</v>
      </c>
      <c r="V179" s="338">
        <v>43577</v>
      </c>
      <c r="W179" s="339" t="s">
        <v>1715</v>
      </c>
      <c r="X179" s="40">
        <v>0</v>
      </c>
      <c r="Y179" s="448" t="s">
        <v>1748</v>
      </c>
      <c r="Z179" s="41" t="s">
        <v>1282</v>
      </c>
      <c r="AA179" s="215" t="s">
        <v>1812</v>
      </c>
      <c r="AB179" s="210" t="s">
        <v>1874</v>
      </c>
      <c r="AC179" s="472">
        <v>43669</v>
      </c>
      <c r="AD179" s="210" t="s">
        <v>1715</v>
      </c>
    </row>
    <row r="180" spans="1:30" ht="141.75" x14ac:dyDescent="0.25">
      <c r="A180" s="12">
        <v>167</v>
      </c>
      <c r="B180" s="13" t="s">
        <v>1619</v>
      </c>
      <c r="C180" s="397" t="s">
        <v>25</v>
      </c>
      <c r="D180" s="313" t="s">
        <v>513</v>
      </c>
      <c r="E180" s="310" t="s">
        <v>633</v>
      </c>
      <c r="F180" s="299" t="s">
        <v>741</v>
      </c>
      <c r="G180" s="305" t="s">
        <v>588</v>
      </c>
      <c r="H180" s="306" t="s">
        <v>695</v>
      </c>
      <c r="I180" s="299" t="s">
        <v>871</v>
      </c>
      <c r="J180" s="299" t="s">
        <v>872</v>
      </c>
      <c r="K180" s="29" t="s">
        <v>1080</v>
      </c>
      <c r="L180" s="299" t="s">
        <v>1081</v>
      </c>
      <c r="M180" s="30">
        <v>1</v>
      </c>
      <c r="N180" s="25">
        <v>41799</v>
      </c>
      <c r="O180" s="25">
        <v>41820</v>
      </c>
      <c r="P180" s="398">
        <v>24</v>
      </c>
      <c r="Q180" s="40">
        <v>0</v>
      </c>
      <c r="R180" s="261" t="s">
        <v>1749</v>
      </c>
      <c r="S180" s="41" t="s">
        <v>1282</v>
      </c>
      <c r="T180" s="34" t="s">
        <v>1812</v>
      </c>
      <c r="U180" s="338" t="s">
        <v>1803</v>
      </c>
      <c r="V180" s="338">
        <v>43577</v>
      </c>
      <c r="W180" s="339" t="s">
        <v>1715</v>
      </c>
      <c r="X180" s="40">
        <v>0</v>
      </c>
      <c r="Y180" s="448" t="s">
        <v>1749</v>
      </c>
      <c r="Z180" s="41" t="s">
        <v>1282</v>
      </c>
      <c r="AA180" s="215" t="s">
        <v>1812</v>
      </c>
      <c r="AB180" s="210" t="s">
        <v>1874</v>
      </c>
      <c r="AC180" s="472">
        <v>43669</v>
      </c>
      <c r="AD180" s="210" t="s">
        <v>1715</v>
      </c>
    </row>
    <row r="181" spans="1:30" ht="141.75" x14ac:dyDescent="0.25">
      <c r="A181" s="12">
        <v>168</v>
      </c>
      <c r="B181" s="13" t="s">
        <v>1620</v>
      </c>
      <c r="C181" s="397" t="s">
        <v>25</v>
      </c>
      <c r="D181" s="313" t="s">
        <v>514</v>
      </c>
      <c r="E181" s="310" t="s">
        <v>634</v>
      </c>
      <c r="F181" s="299" t="s">
        <v>742</v>
      </c>
      <c r="G181" s="305" t="s">
        <v>588</v>
      </c>
      <c r="H181" s="306" t="s">
        <v>694</v>
      </c>
      <c r="I181" s="299" t="s">
        <v>873</v>
      </c>
      <c r="J181" s="299" t="s">
        <v>874</v>
      </c>
      <c r="K181" s="29" t="s">
        <v>1082</v>
      </c>
      <c r="L181" s="299" t="s">
        <v>1083</v>
      </c>
      <c r="M181" s="30">
        <v>2</v>
      </c>
      <c r="N181" s="25">
        <v>42069</v>
      </c>
      <c r="O181" s="25" t="s">
        <v>1241</v>
      </c>
      <c r="P181" s="398">
        <v>24</v>
      </c>
      <c r="Q181" s="40">
        <v>0</v>
      </c>
      <c r="R181" s="261" t="s">
        <v>1748</v>
      </c>
      <c r="S181" s="41" t="s">
        <v>1281</v>
      </c>
      <c r="T181" s="34" t="s">
        <v>1813</v>
      </c>
      <c r="U181" s="338" t="s">
        <v>1803</v>
      </c>
      <c r="V181" s="338">
        <v>43577</v>
      </c>
      <c r="W181" s="339" t="s">
        <v>1715</v>
      </c>
      <c r="X181" s="40">
        <v>0</v>
      </c>
      <c r="Y181" s="448" t="s">
        <v>1748</v>
      </c>
      <c r="Z181" s="41" t="s">
        <v>1282</v>
      </c>
      <c r="AA181" s="215" t="s">
        <v>1812</v>
      </c>
      <c r="AB181" s="210" t="s">
        <v>1874</v>
      </c>
      <c r="AC181" s="472">
        <v>43669</v>
      </c>
      <c r="AD181" s="210" t="s">
        <v>1715</v>
      </c>
    </row>
    <row r="182" spans="1:30" ht="141.75" x14ac:dyDescent="0.25">
      <c r="A182" s="12">
        <v>169</v>
      </c>
      <c r="B182" s="13" t="s">
        <v>1621</v>
      </c>
      <c r="C182" s="397" t="s">
        <v>25</v>
      </c>
      <c r="D182" s="313" t="s">
        <v>515</v>
      </c>
      <c r="E182" s="310" t="s">
        <v>635</v>
      </c>
      <c r="F182" s="299" t="s">
        <v>743</v>
      </c>
      <c r="G182" s="305" t="s">
        <v>588</v>
      </c>
      <c r="H182" s="306" t="s">
        <v>694</v>
      </c>
      <c r="I182" s="299" t="s">
        <v>875</v>
      </c>
      <c r="J182" s="299" t="s">
        <v>876</v>
      </c>
      <c r="K182" s="29" t="s">
        <v>1084</v>
      </c>
      <c r="L182" s="299" t="s">
        <v>1085</v>
      </c>
      <c r="M182" s="30">
        <v>18</v>
      </c>
      <c r="N182" s="25">
        <v>42069</v>
      </c>
      <c r="O182" s="25" t="s">
        <v>1242</v>
      </c>
      <c r="P182" s="398">
        <v>24</v>
      </c>
      <c r="Q182" s="38">
        <v>0.69</v>
      </c>
      <c r="R182" s="43" t="s">
        <v>1750</v>
      </c>
      <c r="S182" s="39" t="s">
        <v>1281</v>
      </c>
      <c r="T182" s="34" t="s">
        <v>1810</v>
      </c>
      <c r="U182" s="338" t="s">
        <v>1803</v>
      </c>
      <c r="V182" s="338">
        <v>43577</v>
      </c>
      <c r="W182" s="339" t="s">
        <v>1715</v>
      </c>
      <c r="X182" s="38">
        <v>0.69</v>
      </c>
      <c r="Y182" s="449" t="s">
        <v>1750</v>
      </c>
      <c r="Z182" s="39" t="s">
        <v>1281</v>
      </c>
      <c r="AA182" s="215" t="s">
        <v>1812</v>
      </c>
      <c r="AB182" s="210" t="s">
        <v>1874</v>
      </c>
      <c r="AC182" s="472">
        <v>43669</v>
      </c>
      <c r="AD182" s="210" t="s">
        <v>1715</v>
      </c>
    </row>
    <row r="183" spans="1:30" ht="141.75" x14ac:dyDescent="0.25">
      <c r="A183" s="12">
        <v>170</v>
      </c>
      <c r="B183" s="13" t="s">
        <v>1328</v>
      </c>
      <c r="C183" s="397" t="s">
        <v>25</v>
      </c>
      <c r="D183" s="313" t="s">
        <v>516</v>
      </c>
      <c r="E183" s="310" t="s">
        <v>636</v>
      </c>
      <c r="F183" s="299" t="s">
        <v>744</v>
      </c>
      <c r="G183" s="305" t="s">
        <v>588</v>
      </c>
      <c r="H183" s="306" t="s">
        <v>694</v>
      </c>
      <c r="I183" s="299" t="s">
        <v>877</v>
      </c>
      <c r="J183" s="299" t="s">
        <v>878</v>
      </c>
      <c r="K183" s="29" t="s">
        <v>1086</v>
      </c>
      <c r="L183" s="299" t="s">
        <v>1087</v>
      </c>
      <c r="M183" s="30">
        <v>1</v>
      </c>
      <c r="N183" s="25">
        <v>42261</v>
      </c>
      <c r="O183" s="25" t="s">
        <v>1243</v>
      </c>
      <c r="P183" s="398">
        <v>20</v>
      </c>
      <c r="Q183" s="38">
        <v>0.69</v>
      </c>
      <c r="R183" s="43" t="s">
        <v>1750</v>
      </c>
      <c r="S183" s="39" t="s">
        <v>1281</v>
      </c>
      <c r="T183" s="34" t="s">
        <v>1810</v>
      </c>
      <c r="U183" s="338" t="s">
        <v>1803</v>
      </c>
      <c r="V183" s="338">
        <v>43577</v>
      </c>
      <c r="W183" s="339" t="s">
        <v>1715</v>
      </c>
      <c r="X183" s="38">
        <v>0.69</v>
      </c>
      <c r="Y183" s="449" t="s">
        <v>1750</v>
      </c>
      <c r="Z183" s="39" t="s">
        <v>1281</v>
      </c>
      <c r="AA183" s="215" t="s">
        <v>1812</v>
      </c>
      <c r="AB183" s="210" t="s">
        <v>1874</v>
      </c>
      <c r="AC183" s="472">
        <v>43669</v>
      </c>
      <c r="AD183" s="210" t="s">
        <v>1715</v>
      </c>
    </row>
    <row r="184" spans="1:30" ht="220.5" x14ac:dyDescent="0.25">
      <c r="A184" s="12">
        <v>171</v>
      </c>
      <c r="B184" s="13" t="s">
        <v>1329</v>
      </c>
      <c r="C184" s="397" t="s">
        <v>25</v>
      </c>
      <c r="D184" s="522" t="s">
        <v>517</v>
      </c>
      <c r="E184" s="531" t="s">
        <v>637</v>
      </c>
      <c r="F184" s="531" t="s">
        <v>745</v>
      </c>
      <c r="G184" s="531" t="s">
        <v>588</v>
      </c>
      <c r="H184" s="531" t="s">
        <v>693</v>
      </c>
      <c r="I184" s="298" t="s">
        <v>879</v>
      </c>
      <c r="J184" s="552" t="s">
        <v>880</v>
      </c>
      <c r="K184" s="304" t="s">
        <v>1088</v>
      </c>
      <c r="L184" s="304" t="s">
        <v>1089</v>
      </c>
      <c r="M184" s="304">
        <v>4</v>
      </c>
      <c r="N184" s="37">
        <v>55397</v>
      </c>
      <c r="O184" s="37">
        <v>42369</v>
      </c>
      <c r="P184" s="398">
        <v>14</v>
      </c>
      <c r="Q184" s="40">
        <v>0.05</v>
      </c>
      <c r="R184" s="262" t="s">
        <v>1644</v>
      </c>
      <c r="S184" s="41" t="s">
        <v>1281</v>
      </c>
      <c r="T184" s="34" t="s">
        <v>1823</v>
      </c>
      <c r="U184" s="338" t="s">
        <v>1803</v>
      </c>
      <c r="V184" s="338">
        <v>43577</v>
      </c>
      <c r="W184" s="339" t="s">
        <v>1715</v>
      </c>
      <c r="X184" s="40">
        <v>0.05</v>
      </c>
      <c r="Y184" s="450" t="s">
        <v>2037</v>
      </c>
      <c r="Z184" s="41" t="s">
        <v>1281</v>
      </c>
      <c r="AA184" s="215" t="s">
        <v>2185</v>
      </c>
      <c r="AB184" s="210" t="s">
        <v>1874</v>
      </c>
      <c r="AC184" s="472">
        <v>43669</v>
      </c>
      <c r="AD184" s="210" t="s">
        <v>1715</v>
      </c>
    </row>
    <row r="185" spans="1:30" ht="210" x14ac:dyDescent="0.25">
      <c r="A185" s="12">
        <v>172</v>
      </c>
      <c r="B185" s="13" t="s">
        <v>1330</v>
      </c>
      <c r="C185" s="397" t="s">
        <v>25</v>
      </c>
      <c r="D185" s="522"/>
      <c r="E185" s="531"/>
      <c r="F185" s="531"/>
      <c r="G185" s="531"/>
      <c r="H185" s="531"/>
      <c r="I185" s="298" t="s">
        <v>881</v>
      </c>
      <c r="J185" s="552"/>
      <c r="K185" s="304" t="s">
        <v>1090</v>
      </c>
      <c r="L185" s="304" t="s">
        <v>1091</v>
      </c>
      <c r="M185" s="304">
        <v>1</v>
      </c>
      <c r="N185" s="37">
        <v>41446</v>
      </c>
      <c r="O185" s="37" t="s">
        <v>1244</v>
      </c>
      <c r="P185" s="398">
        <v>14</v>
      </c>
      <c r="Q185" s="40">
        <v>0.5</v>
      </c>
      <c r="R185" s="263" t="s">
        <v>1645</v>
      </c>
      <c r="S185" s="41" t="s">
        <v>1281</v>
      </c>
      <c r="T185" s="34" t="s">
        <v>1824</v>
      </c>
      <c r="U185" s="338" t="s">
        <v>1803</v>
      </c>
      <c r="V185" s="338">
        <v>43577</v>
      </c>
      <c r="W185" s="339" t="s">
        <v>1715</v>
      </c>
      <c r="X185" s="40">
        <v>0.5</v>
      </c>
      <c r="Y185" s="451" t="s">
        <v>1645</v>
      </c>
      <c r="Z185" s="41" t="s">
        <v>1281</v>
      </c>
      <c r="AA185" s="215" t="s">
        <v>2185</v>
      </c>
      <c r="AB185" s="210" t="s">
        <v>1874</v>
      </c>
      <c r="AC185" s="472">
        <v>43669</v>
      </c>
      <c r="AD185" s="210" t="s">
        <v>1715</v>
      </c>
    </row>
    <row r="186" spans="1:30" ht="210" x14ac:dyDescent="0.25">
      <c r="A186" s="12">
        <v>173</v>
      </c>
      <c r="B186" s="13" t="s">
        <v>1331</v>
      </c>
      <c r="C186" s="397" t="s">
        <v>25</v>
      </c>
      <c r="D186" s="522"/>
      <c r="E186" s="531"/>
      <c r="F186" s="531"/>
      <c r="G186" s="531"/>
      <c r="H186" s="531"/>
      <c r="I186" s="298" t="s">
        <v>882</v>
      </c>
      <c r="J186" s="552"/>
      <c r="K186" s="304" t="s">
        <v>1092</v>
      </c>
      <c r="L186" s="304" t="s">
        <v>1093</v>
      </c>
      <c r="M186" s="304">
        <v>15</v>
      </c>
      <c r="N186" s="37">
        <v>41446</v>
      </c>
      <c r="O186" s="37">
        <v>41639</v>
      </c>
      <c r="P186" s="398">
        <v>14</v>
      </c>
      <c r="Q186" s="40">
        <v>0</v>
      </c>
      <c r="R186" s="262" t="s">
        <v>1642</v>
      </c>
      <c r="S186" s="41" t="s">
        <v>1282</v>
      </c>
      <c r="T186" s="34" t="s">
        <v>1814</v>
      </c>
      <c r="U186" s="338" t="s">
        <v>1803</v>
      </c>
      <c r="V186" s="338">
        <v>43577</v>
      </c>
      <c r="W186" s="339" t="s">
        <v>1715</v>
      </c>
      <c r="X186" s="40">
        <v>0</v>
      </c>
      <c r="Y186" s="450" t="s">
        <v>1642</v>
      </c>
      <c r="Z186" s="41" t="s">
        <v>1282</v>
      </c>
      <c r="AA186" s="215" t="s">
        <v>2185</v>
      </c>
      <c r="AB186" s="210" t="s">
        <v>1874</v>
      </c>
      <c r="AC186" s="472">
        <v>43669</v>
      </c>
      <c r="AD186" s="210" t="s">
        <v>1715</v>
      </c>
    </row>
    <row r="187" spans="1:30" ht="210" x14ac:dyDescent="0.25">
      <c r="A187" s="12">
        <v>174</v>
      </c>
      <c r="B187" s="13" t="s">
        <v>1332</v>
      </c>
      <c r="C187" s="397" t="s">
        <v>25</v>
      </c>
      <c r="D187" s="522"/>
      <c r="E187" s="531"/>
      <c r="F187" s="531"/>
      <c r="G187" s="531"/>
      <c r="H187" s="531"/>
      <c r="I187" s="298" t="s">
        <v>883</v>
      </c>
      <c r="J187" s="552"/>
      <c r="K187" s="304" t="s">
        <v>1094</v>
      </c>
      <c r="L187" s="304" t="s">
        <v>1095</v>
      </c>
      <c r="M187" s="304">
        <v>17</v>
      </c>
      <c r="N187" s="37">
        <v>41446</v>
      </c>
      <c r="O187" s="37">
        <v>41639</v>
      </c>
      <c r="P187" s="398">
        <v>20</v>
      </c>
      <c r="Q187" s="40">
        <v>0</v>
      </c>
      <c r="R187" s="262" t="s">
        <v>1642</v>
      </c>
      <c r="S187" s="41" t="s">
        <v>1282</v>
      </c>
      <c r="T187" s="34" t="s">
        <v>1814</v>
      </c>
      <c r="U187" s="338" t="s">
        <v>1803</v>
      </c>
      <c r="V187" s="338">
        <v>43577</v>
      </c>
      <c r="W187" s="339" t="s">
        <v>1715</v>
      </c>
      <c r="X187" s="40">
        <v>0</v>
      </c>
      <c r="Y187" s="450" t="s">
        <v>1642</v>
      </c>
      <c r="Z187" s="41" t="s">
        <v>1282</v>
      </c>
      <c r="AA187" s="215" t="s">
        <v>2185</v>
      </c>
      <c r="AB187" s="210" t="s">
        <v>1874</v>
      </c>
      <c r="AC187" s="472">
        <v>43669</v>
      </c>
      <c r="AD187" s="210" t="s">
        <v>1715</v>
      </c>
    </row>
    <row r="188" spans="1:30" ht="141.75" x14ac:dyDescent="0.25">
      <c r="A188" s="12">
        <v>175</v>
      </c>
      <c r="B188" s="13" t="s">
        <v>1333</v>
      </c>
      <c r="C188" s="397" t="s">
        <v>25</v>
      </c>
      <c r="D188" s="313" t="s">
        <v>518</v>
      </c>
      <c r="E188" s="310" t="s">
        <v>638</v>
      </c>
      <c r="F188" s="299" t="s">
        <v>746</v>
      </c>
      <c r="G188" s="305" t="s">
        <v>588</v>
      </c>
      <c r="H188" s="306" t="s">
        <v>703</v>
      </c>
      <c r="I188" s="299" t="s">
        <v>884</v>
      </c>
      <c r="J188" s="299" t="s">
        <v>885</v>
      </c>
      <c r="K188" s="29" t="s">
        <v>1096</v>
      </c>
      <c r="L188" s="299" t="s">
        <v>1097</v>
      </c>
      <c r="M188" s="30">
        <v>1</v>
      </c>
      <c r="N188" s="25">
        <v>41694</v>
      </c>
      <c r="O188" s="25">
        <v>41851</v>
      </c>
      <c r="P188" s="398">
        <v>20</v>
      </c>
      <c r="Q188" s="38">
        <v>0.69</v>
      </c>
      <c r="R188" s="43" t="s">
        <v>1750</v>
      </c>
      <c r="S188" s="39" t="s">
        <v>1281</v>
      </c>
      <c r="T188" s="34" t="s">
        <v>1814</v>
      </c>
      <c r="U188" s="338" t="s">
        <v>1803</v>
      </c>
      <c r="V188" s="338">
        <v>43577</v>
      </c>
      <c r="W188" s="339" t="s">
        <v>1715</v>
      </c>
      <c r="X188" s="38">
        <v>0.69</v>
      </c>
      <c r="Y188" s="449" t="s">
        <v>1750</v>
      </c>
      <c r="Z188" s="39" t="s">
        <v>1281</v>
      </c>
      <c r="AA188" s="215" t="s">
        <v>1812</v>
      </c>
      <c r="AB188" s="210" t="s">
        <v>1874</v>
      </c>
      <c r="AC188" s="472">
        <v>43669</v>
      </c>
      <c r="AD188" s="210" t="s">
        <v>1715</v>
      </c>
    </row>
    <row r="189" spans="1:30" ht="141.75" x14ac:dyDescent="0.25">
      <c r="A189" s="12">
        <v>176</v>
      </c>
      <c r="B189" s="13" t="s">
        <v>1334</v>
      </c>
      <c r="C189" s="397" t="s">
        <v>25</v>
      </c>
      <c r="D189" s="313" t="s">
        <v>519</v>
      </c>
      <c r="E189" s="310" t="s">
        <v>628</v>
      </c>
      <c r="F189" s="299" t="s">
        <v>747</v>
      </c>
      <c r="G189" s="305" t="s">
        <v>588</v>
      </c>
      <c r="H189" s="306" t="s">
        <v>693</v>
      </c>
      <c r="I189" s="299" t="s">
        <v>886</v>
      </c>
      <c r="J189" s="299" t="s">
        <v>887</v>
      </c>
      <c r="K189" s="29" t="s">
        <v>1098</v>
      </c>
      <c r="L189" s="299" t="s">
        <v>1099</v>
      </c>
      <c r="M189" s="30">
        <v>11</v>
      </c>
      <c r="N189" s="25">
        <v>42024</v>
      </c>
      <c r="O189" s="25">
        <v>42094</v>
      </c>
      <c r="P189" s="398">
        <v>20</v>
      </c>
      <c r="Q189" s="38">
        <v>0.69</v>
      </c>
      <c r="R189" s="262" t="s">
        <v>1750</v>
      </c>
      <c r="S189" s="39" t="s">
        <v>1281</v>
      </c>
      <c r="T189" s="34" t="s">
        <v>1814</v>
      </c>
      <c r="U189" s="338" t="s">
        <v>1803</v>
      </c>
      <c r="V189" s="338">
        <v>43577</v>
      </c>
      <c r="W189" s="339" t="s">
        <v>1715</v>
      </c>
      <c r="X189" s="38">
        <v>0.69</v>
      </c>
      <c r="Y189" s="450" t="s">
        <v>1750</v>
      </c>
      <c r="Z189" s="39" t="s">
        <v>1281</v>
      </c>
      <c r="AA189" s="215" t="s">
        <v>1812</v>
      </c>
      <c r="AB189" s="210" t="s">
        <v>1874</v>
      </c>
      <c r="AC189" s="472">
        <v>43669</v>
      </c>
      <c r="AD189" s="210" t="s">
        <v>1715</v>
      </c>
    </row>
    <row r="190" spans="1:30" ht="141.75" x14ac:dyDescent="0.25">
      <c r="A190" s="12">
        <v>177</v>
      </c>
      <c r="B190" s="13" t="s">
        <v>1335</v>
      </c>
      <c r="C190" s="397" t="s">
        <v>25</v>
      </c>
      <c r="D190" s="313" t="s">
        <v>520</v>
      </c>
      <c r="E190" s="310" t="s">
        <v>639</v>
      </c>
      <c r="F190" s="299" t="s">
        <v>748</v>
      </c>
      <c r="G190" s="305" t="s">
        <v>588</v>
      </c>
      <c r="H190" s="306" t="s">
        <v>693</v>
      </c>
      <c r="I190" s="299" t="s">
        <v>888</v>
      </c>
      <c r="J190" s="299" t="s">
        <v>889</v>
      </c>
      <c r="K190" s="29" t="s">
        <v>1100</v>
      </c>
      <c r="L190" s="299" t="s">
        <v>1101</v>
      </c>
      <c r="M190" s="30">
        <v>64</v>
      </c>
      <c r="N190" s="25">
        <v>42024</v>
      </c>
      <c r="O190" s="25">
        <v>42094</v>
      </c>
      <c r="P190" s="398">
        <v>20</v>
      </c>
      <c r="Q190" s="40">
        <v>0</v>
      </c>
      <c r="R190" s="262" t="s">
        <v>1642</v>
      </c>
      <c r="S190" s="41" t="s">
        <v>1282</v>
      </c>
      <c r="T190" s="34" t="s">
        <v>1814</v>
      </c>
      <c r="U190" s="338" t="s">
        <v>1803</v>
      </c>
      <c r="V190" s="338">
        <v>43577</v>
      </c>
      <c r="W190" s="339" t="s">
        <v>1715</v>
      </c>
      <c r="X190" s="40">
        <v>0</v>
      </c>
      <c r="Y190" s="450" t="s">
        <v>2038</v>
      </c>
      <c r="Z190" s="41" t="s">
        <v>1281</v>
      </c>
      <c r="AA190" s="215" t="s">
        <v>1812</v>
      </c>
      <c r="AB190" s="210" t="s">
        <v>1874</v>
      </c>
      <c r="AC190" s="472">
        <v>43669</v>
      </c>
      <c r="AD190" s="210" t="s">
        <v>1715</v>
      </c>
    </row>
    <row r="191" spans="1:30" ht="210" x14ac:dyDescent="0.25">
      <c r="A191" s="12">
        <v>178</v>
      </c>
      <c r="B191" s="13" t="s">
        <v>1336</v>
      </c>
      <c r="C191" s="397" t="s">
        <v>25</v>
      </c>
      <c r="D191" s="313" t="s">
        <v>521</v>
      </c>
      <c r="E191" s="310" t="s">
        <v>640</v>
      </c>
      <c r="F191" s="299" t="s">
        <v>749</v>
      </c>
      <c r="G191" s="305" t="s">
        <v>588</v>
      </c>
      <c r="H191" s="306" t="s">
        <v>693</v>
      </c>
      <c r="I191" s="299" t="s">
        <v>890</v>
      </c>
      <c r="J191" s="299" t="s">
        <v>891</v>
      </c>
      <c r="K191" s="29" t="s">
        <v>1102</v>
      </c>
      <c r="L191" s="299" t="s">
        <v>1103</v>
      </c>
      <c r="M191" s="30">
        <v>24</v>
      </c>
      <c r="N191" s="25">
        <v>42024</v>
      </c>
      <c r="O191" s="25">
        <v>42094</v>
      </c>
      <c r="P191" s="398">
        <v>20</v>
      </c>
      <c r="Q191" s="40">
        <v>0.8</v>
      </c>
      <c r="R191" s="264" t="s">
        <v>1751</v>
      </c>
      <c r="S191" s="41" t="s">
        <v>1281</v>
      </c>
      <c r="T191" s="34" t="s">
        <v>1814</v>
      </c>
      <c r="U191" s="338" t="s">
        <v>1803</v>
      </c>
      <c r="V191" s="338">
        <v>43577</v>
      </c>
      <c r="W191" s="339" t="s">
        <v>1715</v>
      </c>
      <c r="X191" s="40">
        <v>0.8</v>
      </c>
      <c r="Y191" s="449" t="s">
        <v>2039</v>
      </c>
      <c r="Z191" s="41" t="s">
        <v>2186</v>
      </c>
      <c r="AA191" s="215" t="s">
        <v>2185</v>
      </c>
      <c r="AB191" s="210" t="s">
        <v>1874</v>
      </c>
      <c r="AC191" s="472">
        <v>43669</v>
      </c>
      <c r="AD191" s="210" t="s">
        <v>1715</v>
      </c>
    </row>
    <row r="192" spans="1:30" ht="210" x14ac:dyDescent="0.25">
      <c r="A192" s="12">
        <v>179</v>
      </c>
      <c r="B192" s="13" t="s">
        <v>1337</v>
      </c>
      <c r="C192" s="397" t="s">
        <v>25</v>
      </c>
      <c r="D192" s="313" t="s">
        <v>522</v>
      </c>
      <c r="E192" s="310" t="s">
        <v>641</v>
      </c>
      <c r="F192" s="299" t="s">
        <v>747</v>
      </c>
      <c r="G192" s="305" t="s">
        <v>588</v>
      </c>
      <c r="H192" s="306" t="s">
        <v>693</v>
      </c>
      <c r="I192" s="299" t="s">
        <v>886</v>
      </c>
      <c r="J192" s="299" t="s">
        <v>892</v>
      </c>
      <c r="K192" s="299" t="s">
        <v>1104</v>
      </c>
      <c r="L192" s="29" t="s">
        <v>1105</v>
      </c>
      <c r="M192" s="30">
        <v>11</v>
      </c>
      <c r="N192" s="25">
        <v>42024</v>
      </c>
      <c r="O192" s="25">
        <v>42094</v>
      </c>
      <c r="P192" s="398">
        <v>8</v>
      </c>
      <c r="Q192" s="40">
        <v>0</v>
      </c>
      <c r="R192" s="261" t="s">
        <v>1748</v>
      </c>
      <c r="S192" s="41" t="s">
        <v>1282</v>
      </c>
      <c r="T192" s="34" t="s">
        <v>1814</v>
      </c>
      <c r="U192" s="338" t="s">
        <v>1803</v>
      </c>
      <c r="V192" s="338">
        <v>43577</v>
      </c>
      <c r="W192" s="339" t="s">
        <v>1715</v>
      </c>
      <c r="X192" s="40">
        <v>0</v>
      </c>
      <c r="Y192" s="448" t="s">
        <v>2040</v>
      </c>
      <c r="Z192" s="41" t="s">
        <v>1281</v>
      </c>
      <c r="AA192" s="215" t="s">
        <v>2185</v>
      </c>
      <c r="AB192" s="210" t="s">
        <v>1874</v>
      </c>
      <c r="AC192" s="472">
        <v>43669</v>
      </c>
      <c r="AD192" s="210" t="s">
        <v>1715</v>
      </c>
    </row>
    <row r="193" spans="1:42" ht="141.75" x14ac:dyDescent="0.25">
      <c r="A193" s="12">
        <v>180</v>
      </c>
      <c r="B193" s="13" t="s">
        <v>1338</v>
      </c>
      <c r="C193" s="397" t="s">
        <v>25</v>
      </c>
      <c r="D193" s="521" t="s">
        <v>523</v>
      </c>
      <c r="E193" s="532" t="s">
        <v>642</v>
      </c>
      <c r="F193" s="535" t="s">
        <v>750</v>
      </c>
      <c r="G193" s="533" t="s">
        <v>588</v>
      </c>
      <c r="H193" s="534" t="s">
        <v>694</v>
      </c>
      <c r="I193" s="299" t="s">
        <v>893</v>
      </c>
      <c r="J193" s="535" t="s">
        <v>894</v>
      </c>
      <c r="K193" s="299" t="s">
        <v>1106</v>
      </c>
      <c r="L193" s="29" t="s">
        <v>1034</v>
      </c>
      <c r="M193" s="30">
        <v>1</v>
      </c>
      <c r="N193" s="25">
        <v>42816</v>
      </c>
      <c r="O193" s="25">
        <v>42840</v>
      </c>
      <c r="P193" s="398">
        <v>20</v>
      </c>
      <c r="Q193" s="40">
        <v>0</v>
      </c>
      <c r="R193" s="43" t="s">
        <v>1752</v>
      </c>
      <c r="S193" s="41" t="s">
        <v>1282</v>
      </c>
      <c r="T193" s="34" t="s">
        <v>1814</v>
      </c>
      <c r="U193" s="338" t="s">
        <v>1803</v>
      </c>
      <c r="V193" s="338">
        <v>43577</v>
      </c>
      <c r="W193" s="339" t="s">
        <v>1715</v>
      </c>
      <c r="X193" s="40">
        <v>0</v>
      </c>
      <c r="Y193" s="449" t="s">
        <v>1752</v>
      </c>
      <c r="Z193" s="41" t="s">
        <v>1282</v>
      </c>
      <c r="AA193" s="215" t="s">
        <v>1812</v>
      </c>
      <c r="AB193" s="210" t="s">
        <v>1874</v>
      </c>
      <c r="AC193" s="472">
        <v>43669</v>
      </c>
      <c r="AD193" s="210" t="s">
        <v>1715</v>
      </c>
    </row>
    <row r="194" spans="1:42" ht="141.75" x14ac:dyDescent="0.25">
      <c r="A194" s="12">
        <v>181</v>
      </c>
      <c r="B194" s="13" t="s">
        <v>1339</v>
      </c>
      <c r="C194" s="397" t="s">
        <v>25</v>
      </c>
      <c r="D194" s="521"/>
      <c r="E194" s="532"/>
      <c r="F194" s="535"/>
      <c r="G194" s="533"/>
      <c r="H194" s="534"/>
      <c r="I194" s="299" t="s">
        <v>895</v>
      </c>
      <c r="J194" s="535"/>
      <c r="K194" s="299" t="s">
        <v>1107</v>
      </c>
      <c r="L194" s="29" t="s">
        <v>1108</v>
      </c>
      <c r="M194" s="30">
        <v>1</v>
      </c>
      <c r="N194" s="25">
        <v>42816</v>
      </c>
      <c r="O194" s="25">
        <v>42916</v>
      </c>
      <c r="P194" s="398">
        <v>16</v>
      </c>
      <c r="Q194" s="40">
        <v>0</v>
      </c>
      <c r="R194" s="43" t="s">
        <v>1752</v>
      </c>
      <c r="S194" s="41" t="s">
        <v>1282</v>
      </c>
      <c r="T194" s="34" t="s">
        <v>1814</v>
      </c>
      <c r="U194" s="338" t="s">
        <v>1803</v>
      </c>
      <c r="V194" s="338">
        <v>43577</v>
      </c>
      <c r="W194" s="339" t="s">
        <v>1715</v>
      </c>
      <c r="X194" s="40">
        <v>0</v>
      </c>
      <c r="Y194" s="449" t="s">
        <v>1752</v>
      </c>
      <c r="Z194" s="41" t="s">
        <v>1282</v>
      </c>
      <c r="AA194" s="215" t="s">
        <v>1812</v>
      </c>
      <c r="AB194" s="210" t="s">
        <v>1874</v>
      </c>
      <c r="AC194" s="472">
        <v>43669</v>
      </c>
      <c r="AD194" s="210" t="s">
        <v>1715</v>
      </c>
    </row>
    <row r="195" spans="1:42" ht="141.75" x14ac:dyDescent="0.25">
      <c r="A195" s="12">
        <v>182</v>
      </c>
      <c r="B195" s="13" t="s">
        <v>1340</v>
      </c>
      <c r="C195" s="397" t="s">
        <v>25</v>
      </c>
      <c r="D195" s="521" t="s">
        <v>524</v>
      </c>
      <c r="E195" s="532" t="s">
        <v>643</v>
      </c>
      <c r="F195" s="535" t="s">
        <v>751</v>
      </c>
      <c r="G195" s="533" t="s">
        <v>588</v>
      </c>
      <c r="H195" s="534" t="s">
        <v>694</v>
      </c>
      <c r="I195" s="299" t="s">
        <v>896</v>
      </c>
      <c r="J195" s="535" t="s">
        <v>897</v>
      </c>
      <c r="K195" s="299" t="s">
        <v>1109</v>
      </c>
      <c r="L195" s="29" t="s">
        <v>1110</v>
      </c>
      <c r="M195" s="31">
        <v>1</v>
      </c>
      <c r="N195" s="25">
        <v>42816</v>
      </c>
      <c r="O195" s="25">
        <v>42916</v>
      </c>
      <c r="P195" s="398">
        <v>20</v>
      </c>
      <c r="Q195" s="40">
        <v>0</v>
      </c>
      <c r="R195" s="43" t="s">
        <v>1753</v>
      </c>
      <c r="S195" s="41" t="s">
        <v>1282</v>
      </c>
      <c r="T195" s="34" t="s">
        <v>1814</v>
      </c>
      <c r="U195" s="338" t="s">
        <v>1803</v>
      </c>
      <c r="V195" s="338">
        <v>43577</v>
      </c>
      <c r="W195" s="339" t="s">
        <v>1715</v>
      </c>
      <c r="X195" s="40">
        <v>0</v>
      </c>
      <c r="Y195" s="449" t="s">
        <v>1753</v>
      </c>
      <c r="Z195" s="41" t="s">
        <v>1282</v>
      </c>
      <c r="AA195" s="215" t="s">
        <v>1812</v>
      </c>
      <c r="AB195" s="210" t="s">
        <v>1874</v>
      </c>
      <c r="AC195" s="472">
        <v>43669</v>
      </c>
      <c r="AD195" s="210" t="s">
        <v>1715</v>
      </c>
    </row>
    <row r="196" spans="1:42" ht="141.75" x14ac:dyDescent="0.25">
      <c r="A196" s="12">
        <v>183</v>
      </c>
      <c r="B196" s="13" t="s">
        <v>1341</v>
      </c>
      <c r="C196" s="397" t="s">
        <v>25</v>
      </c>
      <c r="D196" s="521"/>
      <c r="E196" s="532"/>
      <c r="F196" s="535"/>
      <c r="G196" s="533"/>
      <c r="H196" s="534"/>
      <c r="I196" s="299" t="s">
        <v>898</v>
      </c>
      <c r="J196" s="535"/>
      <c r="K196" s="299" t="s">
        <v>1111</v>
      </c>
      <c r="L196" s="29" t="s">
        <v>1112</v>
      </c>
      <c r="M196" s="30">
        <v>1</v>
      </c>
      <c r="N196" s="25">
        <v>42816</v>
      </c>
      <c r="O196" s="25">
        <v>42840</v>
      </c>
      <c r="P196" s="398">
        <v>20</v>
      </c>
      <c r="Q196" s="40">
        <v>0</v>
      </c>
      <c r="R196" s="43" t="s">
        <v>1753</v>
      </c>
      <c r="S196" s="41" t="s">
        <v>1282</v>
      </c>
      <c r="T196" s="34" t="s">
        <v>1814</v>
      </c>
      <c r="U196" s="338" t="s">
        <v>1803</v>
      </c>
      <c r="V196" s="338">
        <v>43577</v>
      </c>
      <c r="W196" s="339" t="s">
        <v>1715</v>
      </c>
      <c r="X196" s="40">
        <v>0</v>
      </c>
      <c r="Y196" s="449" t="s">
        <v>1753</v>
      </c>
      <c r="Z196" s="41" t="s">
        <v>1282</v>
      </c>
      <c r="AA196" s="215" t="s">
        <v>1812</v>
      </c>
      <c r="AB196" s="210" t="s">
        <v>1874</v>
      </c>
      <c r="AC196" s="472">
        <v>43669</v>
      </c>
      <c r="AD196" s="210" t="s">
        <v>1715</v>
      </c>
    </row>
    <row r="197" spans="1:42" ht="141.75" x14ac:dyDescent="0.25">
      <c r="A197" s="12">
        <v>184</v>
      </c>
      <c r="B197" s="13" t="s">
        <v>1342</v>
      </c>
      <c r="C197" s="397" t="s">
        <v>25</v>
      </c>
      <c r="D197" s="313" t="s">
        <v>525</v>
      </c>
      <c r="E197" s="310" t="s">
        <v>644</v>
      </c>
      <c r="F197" s="299" t="s">
        <v>752</v>
      </c>
      <c r="G197" s="305" t="s">
        <v>588</v>
      </c>
      <c r="H197" s="306" t="s">
        <v>693</v>
      </c>
      <c r="I197" s="299" t="s">
        <v>899</v>
      </c>
      <c r="J197" s="299" t="s">
        <v>900</v>
      </c>
      <c r="K197" s="299" t="s">
        <v>1113</v>
      </c>
      <c r="L197" s="29" t="s">
        <v>1114</v>
      </c>
      <c r="M197" s="31">
        <v>1</v>
      </c>
      <c r="N197" s="25">
        <v>43175</v>
      </c>
      <c r="O197" s="25">
        <v>43373</v>
      </c>
      <c r="P197" s="398">
        <v>20</v>
      </c>
      <c r="Q197" s="40">
        <v>0</v>
      </c>
      <c r="R197" s="265" t="s">
        <v>1754</v>
      </c>
      <c r="S197" s="41" t="s">
        <v>1282</v>
      </c>
      <c r="T197" s="34" t="s">
        <v>1814</v>
      </c>
      <c r="U197" s="338" t="s">
        <v>1803</v>
      </c>
      <c r="V197" s="338">
        <v>43577</v>
      </c>
      <c r="W197" s="339" t="s">
        <v>1715</v>
      </c>
      <c r="X197" s="40">
        <v>0</v>
      </c>
      <c r="Y197" s="452" t="s">
        <v>1754</v>
      </c>
      <c r="Z197" s="41" t="s">
        <v>1282</v>
      </c>
      <c r="AA197" s="215" t="s">
        <v>1812</v>
      </c>
      <c r="AB197" s="210" t="s">
        <v>1874</v>
      </c>
      <c r="AC197" s="472">
        <v>43669</v>
      </c>
      <c r="AD197" s="210" t="s">
        <v>1715</v>
      </c>
    </row>
    <row r="198" spans="1:42" ht="141.75" x14ac:dyDescent="0.25">
      <c r="A198" s="12">
        <v>185</v>
      </c>
      <c r="B198" s="13" t="s">
        <v>1343</v>
      </c>
      <c r="C198" s="397" t="s">
        <v>25</v>
      </c>
      <c r="D198" s="313" t="s">
        <v>526</v>
      </c>
      <c r="E198" s="310" t="s">
        <v>645</v>
      </c>
      <c r="F198" s="299" t="s">
        <v>753</v>
      </c>
      <c r="G198" s="305" t="s">
        <v>588</v>
      </c>
      <c r="H198" s="306" t="s">
        <v>693</v>
      </c>
      <c r="I198" s="299" t="s">
        <v>901</v>
      </c>
      <c r="J198" s="299" t="s">
        <v>902</v>
      </c>
      <c r="K198" s="299" t="s">
        <v>1115</v>
      </c>
      <c r="L198" s="29" t="s">
        <v>1116</v>
      </c>
      <c r="M198" s="31">
        <v>1</v>
      </c>
      <c r="N198" s="25">
        <v>43175</v>
      </c>
      <c r="O198" s="25">
        <v>43281</v>
      </c>
      <c r="P198" s="398">
        <v>16</v>
      </c>
      <c r="Q198" s="40">
        <v>0</v>
      </c>
      <c r="R198" s="265" t="s">
        <v>1255</v>
      </c>
      <c r="S198" s="41" t="s">
        <v>1282</v>
      </c>
      <c r="T198" s="34" t="s">
        <v>1814</v>
      </c>
      <c r="U198" s="338" t="s">
        <v>1803</v>
      </c>
      <c r="V198" s="338">
        <v>43577</v>
      </c>
      <c r="W198" s="339" t="s">
        <v>1715</v>
      </c>
      <c r="X198" s="40">
        <v>0</v>
      </c>
      <c r="Y198" s="452" t="s">
        <v>2041</v>
      </c>
      <c r="Z198" s="41" t="s">
        <v>1282</v>
      </c>
      <c r="AA198" s="215" t="s">
        <v>2135</v>
      </c>
      <c r="AB198" s="210" t="s">
        <v>1874</v>
      </c>
      <c r="AC198" s="472">
        <v>43669</v>
      </c>
      <c r="AD198" s="210" t="s">
        <v>1715</v>
      </c>
    </row>
    <row r="199" spans="1:42" ht="141.75" x14ac:dyDescent="0.25">
      <c r="A199" s="12">
        <v>186</v>
      </c>
      <c r="B199" s="13" t="s">
        <v>1344</v>
      </c>
      <c r="C199" s="397" t="s">
        <v>25</v>
      </c>
      <c r="D199" s="313" t="s">
        <v>527</v>
      </c>
      <c r="E199" s="310" t="s">
        <v>646</v>
      </c>
      <c r="F199" s="299" t="s">
        <v>754</v>
      </c>
      <c r="G199" s="305" t="s">
        <v>588</v>
      </c>
      <c r="H199" s="306" t="s">
        <v>693</v>
      </c>
      <c r="I199" s="299" t="s">
        <v>903</v>
      </c>
      <c r="J199" s="299" t="s">
        <v>904</v>
      </c>
      <c r="K199" s="299" t="s">
        <v>1117</v>
      </c>
      <c r="L199" s="29" t="s">
        <v>1118</v>
      </c>
      <c r="M199" s="31">
        <v>1</v>
      </c>
      <c r="N199" s="25">
        <v>43175</v>
      </c>
      <c r="O199" s="25">
        <v>43281</v>
      </c>
      <c r="P199" s="398">
        <v>16</v>
      </c>
      <c r="Q199" s="40">
        <v>0</v>
      </c>
      <c r="R199" s="265" t="s">
        <v>1755</v>
      </c>
      <c r="S199" s="42" t="s">
        <v>1282</v>
      </c>
      <c r="T199" s="34" t="s">
        <v>1814</v>
      </c>
      <c r="U199" s="338" t="s">
        <v>1803</v>
      </c>
      <c r="V199" s="338">
        <v>43577</v>
      </c>
      <c r="W199" s="339" t="s">
        <v>1715</v>
      </c>
      <c r="X199" s="40">
        <v>0</v>
      </c>
      <c r="Y199" s="449" t="s">
        <v>1755</v>
      </c>
      <c r="Z199" s="42" t="s">
        <v>1282</v>
      </c>
      <c r="AA199" s="215" t="s">
        <v>2187</v>
      </c>
      <c r="AB199" s="210" t="s">
        <v>1874</v>
      </c>
      <c r="AC199" s="472">
        <v>43669</v>
      </c>
      <c r="AD199" s="210" t="s">
        <v>1715</v>
      </c>
    </row>
    <row r="200" spans="1:42" ht="141.75" x14ac:dyDescent="0.25">
      <c r="A200" s="12">
        <v>187</v>
      </c>
      <c r="B200" s="13" t="s">
        <v>1345</v>
      </c>
      <c r="C200" s="399" t="s">
        <v>25</v>
      </c>
      <c r="D200" s="79" t="s">
        <v>528</v>
      </c>
      <c r="E200" s="110" t="s">
        <v>647</v>
      </c>
      <c r="F200" s="111" t="s">
        <v>755</v>
      </c>
      <c r="G200" s="111" t="s">
        <v>589</v>
      </c>
      <c r="H200" s="33" t="s">
        <v>693</v>
      </c>
      <c r="I200" s="111" t="s">
        <v>905</v>
      </c>
      <c r="J200" s="111" t="s">
        <v>906</v>
      </c>
      <c r="K200" s="111" t="s">
        <v>1119</v>
      </c>
      <c r="L200" s="111" t="s">
        <v>1120</v>
      </c>
      <c r="M200" s="112">
        <v>3</v>
      </c>
      <c r="N200" s="113">
        <v>41730</v>
      </c>
      <c r="O200" s="113">
        <v>41820</v>
      </c>
      <c r="P200" s="400">
        <v>16</v>
      </c>
      <c r="Q200" s="35">
        <v>1</v>
      </c>
      <c r="R200" s="401" t="s">
        <v>1756</v>
      </c>
      <c r="S200" s="115" t="s">
        <v>1281</v>
      </c>
      <c r="T200" s="114" t="s">
        <v>1815</v>
      </c>
      <c r="U200" s="268" t="s">
        <v>1803</v>
      </c>
      <c r="V200" s="340">
        <v>43577</v>
      </c>
      <c r="W200" s="341" t="s">
        <v>1715</v>
      </c>
      <c r="X200" s="35">
        <v>1</v>
      </c>
      <c r="Y200" s="453" t="s">
        <v>2042</v>
      </c>
      <c r="Z200" s="115" t="s">
        <v>1282</v>
      </c>
      <c r="AA200" s="215" t="s">
        <v>2188</v>
      </c>
      <c r="AB200" s="210" t="s">
        <v>1874</v>
      </c>
      <c r="AC200" s="472">
        <v>43669</v>
      </c>
      <c r="AD200" s="210" t="s">
        <v>1715</v>
      </c>
    </row>
    <row r="201" spans="1:42" ht="100.5" customHeight="1" x14ac:dyDescent="0.25">
      <c r="A201" s="12">
        <v>188</v>
      </c>
      <c r="B201" s="13" t="s">
        <v>1346</v>
      </c>
      <c r="C201" s="399" t="s">
        <v>25</v>
      </c>
      <c r="D201" s="79" t="s">
        <v>529</v>
      </c>
      <c r="E201" s="116" t="s">
        <v>648</v>
      </c>
      <c r="F201" s="111" t="s">
        <v>756</v>
      </c>
      <c r="G201" s="111" t="s">
        <v>589</v>
      </c>
      <c r="H201" s="33" t="s">
        <v>693</v>
      </c>
      <c r="I201" s="117" t="s">
        <v>907</v>
      </c>
      <c r="J201" s="117" t="s">
        <v>908</v>
      </c>
      <c r="K201" s="111" t="s">
        <v>1121</v>
      </c>
      <c r="L201" s="111" t="s">
        <v>1122</v>
      </c>
      <c r="M201" s="116">
        <v>1</v>
      </c>
      <c r="N201" s="118">
        <v>42443</v>
      </c>
      <c r="O201" s="118">
        <v>42551</v>
      </c>
      <c r="P201" s="400">
        <v>16</v>
      </c>
      <c r="Q201" s="35">
        <v>0</v>
      </c>
      <c r="R201" s="266" t="s">
        <v>1753</v>
      </c>
      <c r="S201" s="115" t="s">
        <v>1282</v>
      </c>
      <c r="T201" s="115" t="s">
        <v>1816</v>
      </c>
      <c r="U201" s="268" t="s">
        <v>1803</v>
      </c>
      <c r="V201" s="340">
        <v>43577</v>
      </c>
      <c r="W201" s="341" t="s">
        <v>1715</v>
      </c>
      <c r="X201" s="35">
        <v>0</v>
      </c>
      <c r="Y201" s="454" t="s">
        <v>1753</v>
      </c>
      <c r="Z201" s="115" t="s">
        <v>1282</v>
      </c>
      <c r="AA201" s="215" t="s">
        <v>2189</v>
      </c>
      <c r="AB201" s="210" t="s">
        <v>1874</v>
      </c>
      <c r="AC201" s="472">
        <v>43669</v>
      </c>
      <c r="AD201" s="210" t="s">
        <v>1715</v>
      </c>
    </row>
    <row r="202" spans="1:42" ht="135" x14ac:dyDescent="0.25">
      <c r="A202" s="12">
        <v>189</v>
      </c>
      <c r="B202" s="13" t="s">
        <v>1347</v>
      </c>
      <c r="C202" s="399" t="s">
        <v>25</v>
      </c>
      <c r="D202" s="79" t="s">
        <v>530</v>
      </c>
      <c r="E202" s="116" t="s">
        <v>649</v>
      </c>
      <c r="F202" s="111" t="s">
        <v>757</v>
      </c>
      <c r="G202" s="111" t="s">
        <v>589</v>
      </c>
      <c r="H202" s="33" t="s">
        <v>693</v>
      </c>
      <c r="I202" s="117" t="s">
        <v>909</v>
      </c>
      <c r="J202" s="111" t="s">
        <v>910</v>
      </c>
      <c r="K202" s="111" t="s">
        <v>1123</v>
      </c>
      <c r="L202" s="111" t="s">
        <v>1124</v>
      </c>
      <c r="M202" s="116">
        <v>3</v>
      </c>
      <c r="N202" s="118">
        <v>42488</v>
      </c>
      <c r="O202" s="118">
        <v>42551</v>
      </c>
      <c r="P202" s="400">
        <v>16</v>
      </c>
      <c r="Q202" s="35">
        <v>0</v>
      </c>
      <c r="R202" s="402" t="s">
        <v>1757</v>
      </c>
      <c r="S202" s="115" t="s">
        <v>1282</v>
      </c>
      <c r="T202" s="119" t="s">
        <v>1817</v>
      </c>
      <c r="U202" s="268" t="s">
        <v>1803</v>
      </c>
      <c r="V202" s="340">
        <v>43577</v>
      </c>
      <c r="W202" s="341" t="s">
        <v>1715</v>
      </c>
      <c r="X202" s="35">
        <v>0</v>
      </c>
      <c r="Y202" s="453" t="s">
        <v>1757</v>
      </c>
      <c r="Z202" s="115" t="s">
        <v>1282</v>
      </c>
      <c r="AA202" s="215" t="s">
        <v>1812</v>
      </c>
      <c r="AB202" s="210" t="s">
        <v>1874</v>
      </c>
      <c r="AC202" s="472">
        <v>43669</v>
      </c>
      <c r="AD202" s="210" t="s">
        <v>1715</v>
      </c>
    </row>
    <row r="203" spans="1:42" ht="393.75" x14ac:dyDescent="0.25">
      <c r="A203" s="12">
        <v>190</v>
      </c>
      <c r="B203" s="13" t="s">
        <v>1348</v>
      </c>
      <c r="C203" s="399" t="s">
        <v>25</v>
      </c>
      <c r="D203" s="403" t="s">
        <v>531</v>
      </c>
      <c r="E203" s="404" t="s">
        <v>650</v>
      </c>
      <c r="F203" s="122" t="s">
        <v>758</v>
      </c>
      <c r="G203" s="405" t="s">
        <v>589</v>
      </c>
      <c r="H203" s="33" t="s">
        <v>694</v>
      </c>
      <c r="I203" s="120" t="s">
        <v>911</v>
      </c>
      <c r="J203" s="121" t="s">
        <v>912</v>
      </c>
      <c r="K203" s="121" t="s">
        <v>1125</v>
      </c>
      <c r="L203" s="121" t="s">
        <v>1126</v>
      </c>
      <c r="M203" s="122">
        <v>1</v>
      </c>
      <c r="N203" s="406">
        <v>42816</v>
      </c>
      <c r="O203" s="407">
        <v>42839</v>
      </c>
      <c r="P203" s="400">
        <v>16</v>
      </c>
      <c r="Q203" s="35">
        <v>1</v>
      </c>
      <c r="R203" s="35" t="s">
        <v>1758</v>
      </c>
      <c r="S203" s="115" t="s">
        <v>1283</v>
      </c>
      <c r="T203" s="114" t="s">
        <v>1818</v>
      </c>
      <c r="U203" s="268" t="s">
        <v>1819</v>
      </c>
      <c r="V203" s="340">
        <v>43577</v>
      </c>
      <c r="W203" s="341" t="s">
        <v>1715</v>
      </c>
      <c r="X203" s="35">
        <v>1</v>
      </c>
      <c r="Y203" s="455" t="s">
        <v>1758</v>
      </c>
      <c r="Z203" s="115" t="s">
        <v>1283</v>
      </c>
      <c r="AA203" s="210"/>
      <c r="AB203" s="210"/>
      <c r="AC203" s="210"/>
      <c r="AD203" s="210" t="s">
        <v>1715</v>
      </c>
    </row>
    <row r="204" spans="1:42" s="21" customFormat="1" ht="216.75" customHeight="1" x14ac:dyDescent="0.25">
      <c r="A204" s="12">
        <v>191</v>
      </c>
      <c r="B204" s="13" t="s">
        <v>1349</v>
      </c>
      <c r="C204" s="399" t="s">
        <v>25</v>
      </c>
      <c r="D204" s="403" t="s">
        <v>1531</v>
      </c>
      <c r="E204" s="404" t="s">
        <v>1532</v>
      </c>
      <c r="F204" s="122" t="s">
        <v>1533</v>
      </c>
      <c r="G204" s="405" t="s">
        <v>589</v>
      </c>
      <c r="H204" s="33" t="s">
        <v>693</v>
      </c>
      <c r="I204" s="217" t="s">
        <v>1534</v>
      </c>
      <c r="J204" s="121" t="s">
        <v>1535</v>
      </c>
      <c r="K204" s="121" t="s">
        <v>1536</v>
      </c>
      <c r="L204" s="121" t="s">
        <v>1057</v>
      </c>
      <c r="M204" s="122">
        <v>2</v>
      </c>
      <c r="N204" s="406">
        <v>43551</v>
      </c>
      <c r="O204" s="407">
        <v>43644</v>
      </c>
      <c r="P204" s="400">
        <v>12</v>
      </c>
      <c r="Q204" s="35">
        <v>0</v>
      </c>
      <c r="R204" s="401" t="s">
        <v>1759</v>
      </c>
      <c r="S204" s="115" t="s">
        <v>1282</v>
      </c>
      <c r="T204" s="114" t="s">
        <v>1822</v>
      </c>
      <c r="U204" s="268" t="s">
        <v>1803</v>
      </c>
      <c r="V204" s="340">
        <v>43577</v>
      </c>
      <c r="W204" s="341" t="s">
        <v>1715</v>
      </c>
      <c r="X204" s="35">
        <v>0</v>
      </c>
      <c r="Y204" s="453" t="s">
        <v>2043</v>
      </c>
      <c r="Z204" s="115" t="s">
        <v>1283</v>
      </c>
      <c r="AA204" s="210"/>
      <c r="AB204" s="210"/>
      <c r="AC204" s="210"/>
      <c r="AD204" s="210" t="s">
        <v>1715</v>
      </c>
      <c r="AP204" s="210"/>
    </row>
    <row r="205" spans="1:42" s="21" customFormat="1" ht="216.75" customHeight="1" x14ac:dyDescent="0.25">
      <c r="A205" s="12">
        <v>192</v>
      </c>
      <c r="B205" s="13" t="s">
        <v>1350</v>
      </c>
      <c r="C205" s="399" t="s">
        <v>25</v>
      </c>
      <c r="D205" s="403" t="s">
        <v>1537</v>
      </c>
      <c r="E205" s="404" t="s">
        <v>1538</v>
      </c>
      <c r="F205" s="122" t="s">
        <v>1539</v>
      </c>
      <c r="G205" s="405" t="s">
        <v>589</v>
      </c>
      <c r="H205" s="33" t="s">
        <v>693</v>
      </c>
      <c r="I205" s="217" t="s">
        <v>1540</v>
      </c>
      <c r="J205" s="121" t="s">
        <v>1541</v>
      </c>
      <c r="K205" s="121" t="s">
        <v>1542</v>
      </c>
      <c r="L205" s="121" t="s">
        <v>1156</v>
      </c>
      <c r="M205" s="122">
        <v>1</v>
      </c>
      <c r="N205" s="406">
        <v>43551</v>
      </c>
      <c r="O205" s="407">
        <v>43644</v>
      </c>
      <c r="P205" s="400">
        <v>12</v>
      </c>
      <c r="Q205" s="35">
        <v>1</v>
      </c>
      <c r="R205" s="401" t="s">
        <v>1760</v>
      </c>
      <c r="S205" s="115" t="s">
        <v>1283</v>
      </c>
      <c r="T205" s="114" t="s">
        <v>1820</v>
      </c>
      <c r="U205" s="268" t="s">
        <v>1821</v>
      </c>
      <c r="V205" s="340">
        <v>43577</v>
      </c>
      <c r="W205" s="341" t="s">
        <v>1715</v>
      </c>
      <c r="X205" s="35">
        <v>1</v>
      </c>
      <c r="Y205" s="453" t="s">
        <v>1760</v>
      </c>
      <c r="Z205" s="115" t="s">
        <v>1283</v>
      </c>
      <c r="AA205" s="210"/>
      <c r="AB205" s="210"/>
      <c r="AC205" s="210"/>
      <c r="AD205" s="210" t="s">
        <v>1715</v>
      </c>
      <c r="AP205" s="210"/>
    </row>
    <row r="206" spans="1:42" ht="157.5" x14ac:dyDescent="0.25">
      <c r="A206" s="12">
        <v>193</v>
      </c>
      <c r="B206" s="13" t="s">
        <v>1351</v>
      </c>
      <c r="C206" s="408" t="s">
        <v>25</v>
      </c>
      <c r="D206" s="525" t="s">
        <v>532</v>
      </c>
      <c r="E206" s="546" t="s">
        <v>651</v>
      </c>
      <c r="F206" s="549" t="s">
        <v>759</v>
      </c>
      <c r="G206" s="546" t="s">
        <v>590</v>
      </c>
      <c r="H206" s="549" t="s">
        <v>703</v>
      </c>
      <c r="I206" s="123" t="s">
        <v>913</v>
      </c>
      <c r="J206" s="123" t="s">
        <v>914</v>
      </c>
      <c r="K206" s="123" t="s">
        <v>1127</v>
      </c>
      <c r="L206" s="124" t="s">
        <v>1128</v>
      </c>
      <c r="M206" s="124">
        <v>2</v>
      </c>
      <c r="N206" s="125">
        <v>42887</v>
      </c>
      <c r="O206" s="125">
        <v>43039</v>
      </c>
      <c r="P206" s="409">
        <v>4</v>
      </c>
      <c r="Q206" s="127">
        <v>1</v>
      </c>
      <c r="R206" s="126" t="s">
        <v>1256</v>
      </c>
      <c r="S206" s="124" t="s">
        <v>1283</v>
      </c>
      <c r="T206" s="128" t="s">
        <v>1761</v>
      </c>
      <c r="U206" s="273" t="s">
        <v>1803</v>
      </c>
      <c r="V206" s="273">
        <v>43577</v>
      </c>
      <c r="W206" s="129" t="s">
        <v>1715</v>
      </c>
      <c r="X206" s="431">
        <v>1</v>
      </c>
      <c r="Y206" s="456" t="s">
        <v>1256</v>
      </c>
      <c r="Z206" s="428" t="s">
        <v>1283</v>
      </c>
      <c r="AA206" s="210"/>
      <c r="AB206" s="210"/>
      <c r="AC206" s="210"/>
      <c r="AD206" s="210" t="s">
        <v>1715</v>
      </c>
    </row>
    <row r="207" spans="1:42" ht="409.5" customHeight="1" x14ac:dyDescent="0.25">
      <c r="A207" s="12">
        <v>194</v>
      </c>
      <c r="B207" s="13" t="s">
        <v>1352</v>
      </c>
      <c r="C207" s="408" t="s">
        <v>25</v>
      </c>
      <c r="D207" s="525"/>
      <c r="E207" s="546"/>
      <c r="F207" s="549"/>
      <c r="G207" s="546"/>
      <c r="H207" s="549"/>
      <c r="I207" s="123" t="s">
        <v>915</v>
      </c>
      <c r="J207" s="123" t="s">
        <v>916</v>
      </c>
      <c r="K207" s="123" t="s">
        <v>1129</v>
      </c>
      <c r="L207" s="123" t="s">
        <v>1130</v>
      </c>
      <c r="M207" s="124">
        <v>1</v>
      </c>
      <c r="N207" s="125">
        <v>42887</v>
      </c>
      <c r="O207" s="125">
        <v>42977</v>
      </c>
      <c r="P207" s="409">
        <v>20</v>
      </c>
      <c r="Q207" s="127">
        <v>1</v>
      </c>
      <c r="R207" s="126" t="s">
        <v>1762</v>
      </c>
      <c r="S207" s="124" t="s">
        <v>1283</v>
      </c>
      <c r="T207" s="130" t="s">
        <v>1945</v>
      </c>
      <c r="U207" s="273" t="s">
        <v>1946</v>
      </c>
      <c r="V207" s="269">
        <v>43210</v>
      </c>
      <c r="W207" s="129" t="s">
        <v>1715</v>
      </c>
      <c r="X207" s="431">
        <v>1</v>
      </c>
      <c r="Y207" s="438"/>
      <c r="Z207" s="433"/>
      <c r="AA207" s="210"/>
      <c r="AB207" s="210"/>
      <c r="AC207" s="210"/>
      <c r="AD207" s="210" t="s">
        <v>1715</v>
      </c>
    </row>
    <row r="208" spans="1:42" ht="270" x14ac:dyDescent="0.25">
      <c r="A208" s="12">
        <v>195</v>
      </c>
      <c r="B208" s="13" t="s">
        <v>1353</v>
      </c>
      <c r="C208" s="408" t="s">
        <v>25</v>
      </c>
      <c r="D208" s="131" t="s">
        <v>533</v>
      </c>
      <c r="E208" s="131" t="s">
        <v>652</v>
      </c>
      <c r="F208" s="124" t="s">
        <v>760</v>
      </c>
      <c r="G208" s="131" t="s">
        <v>591</v>
      </c>
      <c r="H208" s="124" t="s">
        <v>703</v>
      </c>
      <c r="I208" s="124" t="s">
        <v>917</v>
      </c>
      <c r="J208" s="124" t="s">
        <v>918</v>
      </c>
      <c r="K208" s="124" t="s">
        <v>1131</v>
      </c>
      <c r="L208" s="124" t="s">
        <v>1132</v>
      </c>
      <c r="M208" s="124">
        <v>1</v>
      </c>
      <c r="N208" s="125">
        <v>43110</v>
      </c>
      <c r="O208" s="125">
        <v>43159</v>
      </c>
      <c r="P208" s="409">
        <v>20</v>
      </c>
      <c r="Q208" s="127">
        <v>1</v>
      </c>
      <c r="R208" s="126" t="s">
        <v>1763</v>
      </c>
      <c r="S208" s="124" t="s">
        <v>1283</v>
      </c>
      <c r="T208" s="130" t="s">
        <v>1847</v>
      </c>
      <c r="U208" s="273" t="s">
        <v>1803</v>
      </c>
      <c r="V208" s="269">
        <v>43210</v>
      </c>
      <c r="W208" s="129" t="s">
        <v>1715</v>
      </c>
      <c r="X208" s="431">
        <v>0.8</v>
      </c>
      <c r="Y208" s="456" t="s">
        <v>2085</v>
      </c>
      <c r="Z208" s="428" t="s">
        <v>1281</v>
      </c>
      <c r="AA208" s="215" t="s">
        <v>2158</v>
      </c>
      <c r="AB208" s="210" t="s">
        <v>2159</v>
      </c>
      <c r="AC208" s="472">
        <v>43668</v>
      </c>
      <c r="AD208" s="215" t="s">
        <v>1715</v>
      </c>
    </row>
    <row r="209" spans="1:43" ht="210" customHeight="1" x14ac:dyDescent="0.25">
      <c r="A209" s="12">
        <v>196</v>
      </c>
      <c r="B209" s="13" t="s">
        <v>1354</v>
      </c>
      <c r="C209" s="408" t="s">
        <v>25</v>
      </c>
      <c r="D209" s="525" t="s">
        <v>534</v>
      </c>
      <c r="E209" s="545" t="s">
        <v>653</v>
      </c>
      <c r="F209" s="550" t="s">
        <v>761</v>
      </c>
      <c r="G209" s="525" t="s">
        <v>591</v>
      </c>
      <c r="H209" s="549" t="s">
        <v>704</v>
      </c>
      <c r="I209" s="550" t="s">
        <v>919</v>
      </c>
      <c r="J209" s="550" t="s">
        <v>920</v>
      </c>
      <c r="K209" s="123" t="s">
        <v>1133</v>
      </c>
      <c r="L209" s="123" t="s">
        <v>1134</v>
      </c>
      <c r="M209" s="124">
        <v>1</v>
      </c>
      <c r="N209" s="125">
        <v>43132</v>
      </c>
      <c r="O209" s="125">
        <v>43281</v>
      </c>
      <c r="P209" s="211">
        <v>20</v>
      </c>
      <c r="Q209" s="127">
        <v>1</v>
      </c>
      <c r="R209" s="126" t="s">
        <v>1257</v>
      </c>
      <c r="S209" s="124" t="s">
        <v>1283</v>
      </c>
      <c r="T209" s="128" t="s">
        <v>1716</v>
      </c>
      <c r="U209" s="273">
        <v>43300</v>
      </c>
      <c r="V209" s="129" t="s">
        <v>1715</v>
      </c>
      <c r="W209" s="129" t="s">
        <v>1715</v>
      </c>
      <c r="X209" s="431">
        <v>1</v>
      </c>
      <c r="Y209" s="438"/>
      <c r="Z209" s="433"/>
      <c r="AA209" s="210"/>
      <c r="AB209" s="210"/>
      <c r="AC209" s="210"/>
      <c r="AD209" s="215" t="s">
        <v>1715</v>
      </c>
    </row>
    <row r="210" spans="1:43" ht="270" customHeight="1" x14ac:dyDescent="0.25">
      <c r="A210" s="12">
        <v>197</v>
      </c>
      <c r="B210" s="13" t="s">
        <v>1355</v>
      </c>
      <c r="C210" s="408" t="s">
        <v>25</v>
      </c>
      <c r="D210" s="525"/>
      <c r="E210" s="545"/>
      <c r="F210" s="550"/>
      <c r="G210" s="525"/>
      <c r="H210" s="549"/>
      <c r="I210" s="550"/>
      <c r="J210" s="550"/>
      <c r="K210" s="123" t="s">
        <v>1135</v>
      </c>
      <c r="L210" s="123" t="s">
        <v>1134</v>
      </c>
      <c r="M210" s="124">
        <v>1</v>
      </c>
      <c r="N210" s="125">
        <v>43282</v>
      </c>
      <c r="O210" s="125">
        <v>43465</v>
      </c>
      <c r="P210" s="211">
        <v>20</v>
      </c>
      <c r="Q210" s="127">
        <v>1</v>
      </c>
      <c r="R210" s="126" t="s">
        <v>1258</v>
      </c>
      <c r="S210" s="124" t="s">
        <v>1283</v>
      </c>
      <c r="T210" s="128" t="s">
        <v>1717</v>
      </c>
      <c r="U210" s="273">
        <v>43481</v>
      </c>
      <c r="V210" s="129" t="s">
        <v>1715</v>
      </c>
      <c r="W210" s="129" t="s">
        <v>1715</v>
      </c>
      <c r="X210" s="431">
        <v>1</v>
      </c>
      <c r="Y210" s="438"/>
      <c r="Z210" s="433"/>
      <c r="AA210" s="210"/>
      <c r="AB210" s="210"/>
      <c r="AC210" s="210"/>
      <c r="AD210" s="215" t="s">
        <v>1715</v>
      </c>
      <c r="AQ210" s="214"/>
    </row>
    <row r="211" spans="1:43" s="21" customFormat="1" ht="383.25" x14ac:dyDescent="0.25">
      <c r="A211" s="12">
        <v>198</v>
      </c>
      <c r="B211" s="13" t="s">
        <v>1356</v>
      </c>
      <c r="C211" s="408" t="s">
        <v>25</v>
      </c>
      <c r="D211" s="221" t="s">
        <v>1507</v>
      </c>
      <c r="E211" s="410" t="s">
        <v>2020</v>
      </c>
      <c r="F211" s="410" t="s">
        <v>1511</v>
      </c>
      <c r="G211" s="411" t="s">
        <v>591</v>
      </c>
      <c r="H211" s="124" t="s">
        <v>703</v>
      </c>
      <c r="I211" s="410" t="s">
        <v>1514</v>
      </c>
      <c r="J211" s="410" t="s">
        <v>1517</v>
      </c>
      <c r="K211" s="410" t="s">
        <v>1520</v>
      </c>
      <c r="L211" s="410" t="s">
        <v>1523</v>
      </c>
      <c r="M211" s="211">
        <v>1</v>
      </c>
      <c r="N211" s="213">
        <v>43487</v>
      </c>
      <c r="O211" s="213">
        <v>43555</v>
      </c>
      <c r="P211" s="211">
        <v>5</v>
      </c>
      <c r="Q211" s="127">
        <v>1</v>
      </c>
      <c r="R211" s="127" t="s">
        <v>1764</v>
      </c>
      <c r="S211" s="124" t="s">
        <v>1283</v>
      </c>
      <c r="T211" s="130" t="s">
        <v>1869</v>
      </c>
      <c r="U211" s="273" t="s">
        <v>1803</v>
      </c>
      <c r="V211" s="269">
        <v>43580</v>
      </c>
      <c r="W211" s="129" t="s">
        <v>1715</v>
      </c>
      <c r="X211" s="431">
        <v>0.8</v>
      </c>
      <c r="Y211" s="456" t="s">
        <v>2126</v>
      </c>
      <c r="Z211" s="428" t="s">
        <v>1281</v>
      </c>
      <c r="AA211" s="215" t="s">
        <v>2160</v>
      </c>
      <c r="AB211" s="210" t="s">
        <v>2159</v>
      </c>
      <c r="AC211" s="472">
        <v>43668</v>
      </c>
      <c r="AD211" s="210" t="s">
        <v>1715</v>
      </c>
      <c r="AP211" s="210"/>
    </row>
    <row r="212" spans="1:43" s="21" customFormat="1" ht="364.5" x14ac:dyDescent="0.25">
      <c r="A212" s="12">
        <v>199</v>
      </c>
      <c r="B212" s="13" t="s">
        <v>1357</v>
      </c>
      <c r="C212" s="408" t="s">
        <v>25</v>
      </c>
      <c r="D212" s="221" t="s">
        <v>1508</v>
      </c>
      <c r="E212" s="410" t="s">
        <v>2021</v>
      </c>
      <c r="F212" s="410" t="s">
        <v>1512</v>
      </c>
      <c r="G212" s="411" t="s">
        <v>591</v>
      </c>
      <c r="H212" s="124" t="s">
        <v>703</v>
      </c>
      <c r="I212" s="410" t="s">
        <v>1515</v>
      </c>
      <c r="J212" s="410" t="s">
        <v>1518</v>
      </c>
      <c r="K212" s="410" t="s">
        <v>1521</v>
      </c>
      <c r="L212" s="410" t="s">
        <v>1524</v>
      </c>
      <c r="M212" s="211">
        <v>1</v>
      </c>
      <c r="N212" s="213">
        <v>43487</v>
      </c>
      <c r="O212" s="213">
        <v>43524</v>
      </c>
      <c r="P212" s="211">
        <v>4</v>
      </c>
      <c r="Q212" s="127">
        <v>1</v>
      </c>
      <c r="R212" s="127" t="s">
        <v>1765</v>
      </c>
      <c r="S212" s="127" t="s">
        <v>1283</v>
      </c>
      <c r="T212" s="124" t="s">
        <v>1870</v>
      </c>
      <c r="U212" s="273" t="s">
        <v>1871</v>
      </c>
      <c r="V212" s="269">
        <v>43580</v>
      </c>
      <c r="W212" s="129" t="s">
        <v>1715</v>
      </c>
      <c r="X212" s="431">
        <v>1</v>
      </c>
      <c r="Y212" s="438"/>
      <c r="Z212" s="433"/>
      <c r="AA212" s="210"/>
      <c r="AB212" s="210"/>
      <c r="AC212" s="210"/>
      <c r="AD212" s="210"/>
      <c r="AP212" s="210"/>
    </row>
    <row r="213" spans="1:43" s="21" customFormat="1" ht="364.5" x14ac:dyDescent="0.25">
      <c r="A213" s="12">
        <v>200</v>
      </c>
      <c r="B213" s="13" t="s">
        <v>1358</v>
      </c>
      <c r="C213" s="408" t="s">
        <v>25</v>
      </c>
      <c r="D213" s="221" t="s">
        <v>1509</v>
      </c>
      <c r="E213" s="410" t="s">
        <v>1510</v>
      </c>
      <c r="F213" s="410" t="s">
        <v>1513</v>
      </c>
      <c r="G213" s="411" t="s">
        <v>591</v>
      </c>
      <c r="H213" s="124" t="s">
        <v>703</v>
      </c>
      <c r="I213" s="410" t="s">
        <v>1516</v>
      </c>
      <c r="J213" s="410" t="s">
        <v>1519</v>
      </c>
      <c r="K213" s="410" t="s">
        <v>1522</v>
      </c>
      <c r="L213" s="410" t="s">
        <v>1525</v>
      </c>
      <c r="M213" s="211">
        <v>1</v>
      </c>
      <c r="N213" s="213">
        <v>43487</v>
      </c>
      <c r="O213" s="213">
        <v>43616</v>
      </c>
      <c r="P213" s="211">
        <v>17</v>
      </c>
      <c r="Q213" s="127">
        <v>1</v>
      </c>
      <c r="R213" s="127" t="s">
        <v>1766</v>
      </c>
      <c r="S213" s="124" t="s">
        <v>1283</v>
      </c>
      <c r="T213" s="130" t="s">
        <v>1872</v>
      </c>
      <c r="U213" s="273" t="s">
        <v>1873</v>
      </c>
      <c r="V213" s="269">
        <v>43580</v>
      </c>
      <c r="W213" s="129" t="s">
        <v>1715</v>
      </c>
      <c r="X213" s="431">
        <v>1</v>
      </c>
      <c r="Y213" s="438"/>
      <c r="Z213" s="433"/>
      <c r="AA213" s="210"/>
      <c r="AB213" s="210"/>
      <c r="AC213" s="210"/>
      <c r="AD213" s="210"/>
      <c r="AP213" s="210"/>
    </row>
    <row r="214" spans="1:43" ht="252" x14ac:dyDescent="0.25">
      <c r="A214" s="12">
        <v>201</v>
      </c>
      <c r="B214" s="13" t="s">
        <v>1359</v>
      </c>
      <c r="C214" s="220" t="s">
        <v>25</v>
      </c>
      <c r="D214" s="526">
        <v>2</v>
      </c>
      <c r="E214" s="544" t="s">
        <v>654</v>
      </c>
      <c r="F214" s="544" t="s">
        <v>762</v>
      </c>
      <c r="G214" s="544" t="s">
        <v>592</v>
      </c>
      <c r="H214" s="526" t="s">
        <v>693</v>
      </c>
      <c r="I214" s="544" t="s">
        <v>921</v>
      </c>
      <c r="J214" s="300" t="s">
        <v>922</v>
      </c>
      <c r="K214" s="300" t="s">
        <v>1136</v>
      </c>
      <c r="L214" s="300" t="s">
        <v>1137</v>
      </c>
      <c r="M214" s="301">
        <v>1</v>
      </c>
      <c r="N214" s="132">
        <v>41275</v>
      </c>
      <c r="O214" s="133">
        <v>42068</v>
      </c>
      <c r="P214" s="219">
        <v>20</v>
      </c>
      <c r="Q214" s="136">
        <v>0.4</v>
      </c>
      <c r="R214" s="135" t="s">
        <v>1776</v>
      </c>
      <c r="S214" s="137" t="s">
        <v>1281</v>
      </c>
      <c r="T214" s="135" t="s">
        <v>1912</v>
      </c>
      <c r="U214" s="342" t="s">
        <v>1803</v>
      </c>
      <c r="V214" s="342" t="s">
        <v>1913</v>
      </c>
      <c r="W214" s="342" t="s">
        <v>1715</v>
      </c>
      <c r="X214" s="136">
        <v>0.4</v>
      </c>
      <c r="Y214" s="457" t="s">
        <v>2053</v>
      </c>
      <c r="Z214" s="137" t="s">
        <v>1281</v>
      </c>
      <c r="AA214" s="215" t="s">
        <v>2161</v>
      </c>
      <c r="AB214" s="210" t="s">
        <v>1874</v>
      </c>
      <c r="AC214" s="472">
        <v>43730</v>
      </c>
      <c r="AD214" s="210" t="s">
        <v>1715</v>
      </c>
    </row>
    <row r="215" spans="1:43" ht="409.5" x14ac:dyDescent="0.25">
      <c r="A215" s="12">
        <v>202</v>
      </c>
      <c r="B215" s="13" t="s">
        <v>1360</v>
      </c>
      <c r="C215" s="220" t="s">
        <v>25</v>
      </c>
      <c r="D215" s="526"/>
      <c r="E215" s="544"/>
      <c r="F215" s="544"/>
      <c r="G215" s="544"/>
      <c r="H215" s="526"/>
      <c r="I215" s="551"/>
      <c r="J215" s="544" t="s">
        <v>923</v>
      </c>
      <c r="K215" s="300" t="s">
        <v>1138</v>
      </c>
      <c r="L215" s="300" t="s">
        <v>1139</v>
      </c>
      <c r="M215" s="300">
        <v>1</v>
      </c>
      <c r="N215" s="132">
        <v>41275</v>
      </c>
      <c r="O215" s="133">
        <v>42069</v>
      </c>
      <c r="P215" s="219">
        <v>20</v>
      </c>
      <c r="Q215" s="136">
        <v>0.4</v>
      </c>
      <c r="R215" s="134" t="s">
        <v>1259</v>
      </c>
      <c r="S215" s="137" t="s">
        <v>1281</v>
      </c>
      <c r="T215" s="135" t="s">
        <v>1914</v>
      </c>
      <c r="U215" s="342" t="s">
        <v>1934</v>
      </c>
      <c r="V215" s="343">
        <v>43580</v>
      </c>
      <c r="W215" s="342" t="s">
        <v>1715</v>
      </c>
      <c r="X215" s="136">
        <v>0.4</v>
      </c>
      <c r="Y215" s="457" t="s">
        <v>2053</v>
      </c>
      <c r="Z215" s="137" t="s">
        <v>1281</v>
      </c>
      <c r="AA215" s="215" t="s">
        <v>2161</v>
      </c>
      <c r="AB215" s="210" t="s">
        <v>1874</v>
      </c>
      <c r="AC215" s="210" t="s">
        <v>2162</v>
      </c>
      <c r="AD215" s="210" t="s">
        <v>1715</v>
      </c>
    </row>
    <row r="216" spans="1:43" ht="110.25" x14ac:dyDescent="0.25">
      <c r="A216" s="12">
        <v>203</v>
      </c>
      <c r="B216" s="13" t="s">
        <v>1361</v>
      </c>
      <c r="C216" s="220" t="s">
        <v>25</v>
      </c>
      <c r="D216" s="526"/>
      <c r="E216" s="544"/>
      <c r="F216" s="544"/>
      <c r="G216" s="544"/>
      <c r="H216" s="526"/>
      <c r="I216" s="301" t="s">
        <v>924</v>
      </c>
      <c r="J216" s="544"/>
      <c r="K216" s="300" t="s">
        <v>1140</v>
      </c>
      <c r="L216" s="301" t="s">
        <v>1141</v>
      </c>
      <c r="M216" s="301">
        <v>1</v>
      </c>
      <c r="N216" s="132">
        <v>41548</v>
      </c>
      <c r="O216" s="133">
        <v>42100</v>
      </c>
      <c r="P216" s="219">
        <v>4</v>
      </c>
      <c r="Q216" s="139">
        <v>0</v>
      </c>
      <c r="R216" s="133" t="s">
        <v>1260</v>
      </c>
      <c r="S216" s="140" t="s">
        <v>1282</v>
      </c>
      <c r="T216" s="135" t="s">
        <v>1915</v>
      </c>
      <c r="U216" s="342" t="s">
        <v>1934</v>
      </c>
      <c r="V216" s="343">
        <v>43580</v>
      </c>
      <c r="W216" s="342" t="s">
        <v>1715</v>
      </c>
      <c r="X216" s="139">
        <v>0</v>
      </c>
      <c r="Y216" s="457" t="s">
        <v>2054</v>
      </c>
      <c r="Z216" s="137" t="s">
        <v>1282</v>
      </c>
      <c r="AA216" s="215" t="s">
        <v>2163</v>
      </c>
      <c r="AB216" s="210" t="s">
        <v>1803</v>
      </c>
      <c r="AC216" s="472">
        <v>43668</v>
      </c>
      <c r="AD216" s="210" t="s">
        <v>1715</v>
      </c>
    </row>
    <row r="217" spans="1:43" ht="141.75" x14ac:dyDescent="0.25">
      <c r="A217" s="12">
        <v>204</v>
      </c>
      <c r="B217" s="13" t="s">
        <v>1362</v>
      </c>
      <c r="C217" s="220" t="s">
        <v>25</v>
      </c>
      <c r="D217" s="109">
        <v>3</v>
      </c>
      <c r="E217" s="301" t="s">
        <v>655</v>
      </c>
      <c r="F217" s="301" t="s">
        <v>763</v>
      </c>
      <c r="G217" s="301" t="s">
        <v>592</v>
      </c>
      <c r="H217" s="301" t="s">
        <v>693</v>
      </c>
      <c r="I217" s="301" t="s">
        <v>925</v>
      </c>
      <c r="J217" s="301" t="s">
        <v>926</v>
      </c>
      <c r="K217" s="301" t="s">
        <v>1142</v>
      </c>
      <c r="L217" s="301" t="s">
        <v>1143</v>
      </c>
      <c r="M217" s="301">
        <v>6</v>
      </c>
      <c r="N217" s="107">
        <v>41101</v>
      </c>
      <c r="O217" s="107">
        <v>41455</v>
      </c>
      <c r="P217" s="219">
        <v>4</v>
      </c>
      <c r="Q217" s="142">
        <v>0</v>
      </c>
      <c r="R217" s="141" t="s">
        <v>1777</v>
      </c>
      <c r="S217" s="138" t="s">
        <v>1281</v>
      </c>
      <c r="T217" s="135" t="s">
        <v>1915</v>
      </c>
      <c r="U217" s="342" t="s">
        <v>1934</v>
      </c>
      <c r="V217" s="343">
        <v>43580</v>
      </c>
      <c r="W217" s="342" t="s">
        <v>1715</v>
      </c>
      <c r="X217" s="142">
        <v>0</v>
      </c>
      <c r="Y217" s="457" t="s">
        <v>2055</v>
      </c>
      <c r="Z217" s="137" t="s">
        <v>1282</v>
      </c>
      <c r="AA217" s="215" t="s">
        <v>2164</v>
      </c>
      <c r="AB217" s="210" t="s">
        <v>2165</v>
      </c>
      <c r="AC217" s="472">
        <v>43668</v>
      </c>
      <c r="AD217" s="210" t="s">
        <v>1715</v>
      </c>
    </row>
    <row r="218" spans="1:43" ht="236.25" x14ac:dyDescent="0.25">
      <c r="A218" s="12">
        <v>205</v>
      </c>
      <c r="B218" s="13" t="s">
        <v>1363</v>
      </c>
      <c r="C218" s="220" t="s">
        <v>25</v>
      </c>
      <c r="D218" s="143" t="s">
        <v>388</v>
      </c>
      <c r="E218" s="307" t="s">
        <v>389</v>
      </c>
      <c r="F218" s="307" t="s">
        <v>764</v>
      </c>
      <c r="G218" s="307" t="s">
        <v>592</v>
      </c>
      <c r="H218" s="144" t="s">
        <v>702</v>
      </c>
      <c r="I218" s="307" t="s">
        <v>391</v>
      </c>
      <c r="J218" s="307" t="s">
        <v>392</v>
      </c>
      <c r="K218" s="307" t="s">
        <v>1144</v>
      </c>
      <c r="L218" s="307" t="s">
        <v>393</v>
      </c>
      <c r="M218" s="307">
        <v>1</v>
      </c>
      <c r="N218" s="107">
        <v>40267</v>
      </c>
      <c r="O218" s="133">
        <v>40589</v>
      </c>
      <c r="P218" s="219">
        <v>14</v>
      </c>
      <c r="Q218" s="145">
        <v>0.05</v>
      </c>
      <c r="R218" s="141" t="s">
        <v>1261</v>
      </c>
      <c r="S218" s="108" t="s">
        <v>1284</v>
      </c>
      <c r="T218" s="135" t="s">
        <v>1915</v>
      </c>
      <c r="U218" s="342" t="s">
        <v>1934</v>
      </c>
      <c r="V218" s="343">
        <v>43580</v>
      </c>
      <c r="W218" s="342" t="s">
        <v>1715</v>
      </c>
      <c r="X218" s="145">
        <v>0.05</v>
      </c>
      <c r="Y218" s="457" t="s">
        <v>1653</v>
      </c>
      <c r="Z218" s="137" t="s">
        <v>1281</v>
      </c>
      <c r="AA218" s="215" t="s">
        <v>2166</v>
      </c>
      <c r="AB218" s="210" t="s">
        <v>1282</v>
      </c>
      <c r="AC218" s="472">
        <v>43668</v>
      </c>
      <c r="AD218" s="210" t="s">
        <v>1715</v>
      </c>
    </row>
    <row r="219" spans="1:43" ht="409.5" x14ac:dyDescent="0.25">
      <c r="A219" s="12">
        <v>206</v>
      </c>
      <c r="B219" s="13" t="s">
        <v>1364</v>
      </c>
      <c r="C219" s="220" t="s">
        <v>25</v>
      </c>
      <c r="D219" s="497" t="s">
        <v>535</v>
      </c>
      <c r="E219" s="498" t="s">
        <v>656</v>
      </c>
      <c r="F219" s="499" t="s">
        <v>765</v>
      </c>
      <c r="G219" s="497" t="s">
        <v>592</v>
      </c>
      <c r="H219" s="497" t="s">
        <v>695</v>
      </c>
      <c r="I219" s="499" t="s">
        <v>927</v>
      </c>
      <c r="J219" s="499" t="s">
        <v>928</v>
      </c>
      <c r="K219" s="296" t="s">
        <v>2022</v>
      </c>
      <c r="L219" s="146" t="s">
        <v>1145</v>
      </c>
      <c r="M219" s="147">
        <v>7</v>
      </c>
      <c r="N219" s="148">
        <v>41699</v>
      </c>
      <c r="O219" s="148">
        <v>42094</v>
      </c>
      <c r="P219" s="219">
        <v>14</v>
      </c>
      <c r="Q219" s="149">
        <v>0.46</v>
      </c>
      <c r="R219" s="267" t="s">
        <v>1778</v>
      </c>
      <c r="S219" s="150" t="s">
        <v>1281</v>
      </c>
      <c r="T219" s="135" t="s">
        <v>1916</v>
      </c>
      <c r="U219" s="342" t="s">
        <v>1934</v>
      </c>
      <c r="V219" s="343">
        <v>43580</v>
      </c>
      <c r="W219" s="342" t="s">
        <v>1715</v>
      </c>
      <c r="X219" s="149">
        <v>0.46</v>
      </c>
      <c r="Y219" s="457" t="s">
        <v>2056</v>
      </c>
      <c r="Z219" s="137" t="s">
        <v>1281</v>
      </c>
      <c r="AA219" s="215" t="s">
        <v>2167</v>
      </c>
      <c r="AB219" s="210" t="s">
        <v>1874</v>
      </c>
      <c r="AC219" s="210" t="s">
        <v>2168</v>
      </c>
      <c r="AD219" s="210" t="s">
        <v>1715</v>
      </c>
    </row>
    <row r="220" spans="1:43" ht="270" x14ac:dyDescent="0.25">
      <c r="A220" s="12">
        <v>207</v>
      </c>
      <c r="B220" s="13" t="s">
        <v>1365</v>
      </c>
      <c r="C220" s="220" t="s">
        <v>25</v>
      </c>
      <c r="D220" s="497"/>
      <c r="E220" s="498"/>
      <c r="F220" s="499"/>
      <c r="G220" s="497"/>
      <c r="H220" s="497"/>
      <c r="I220" s="499"/>
      <c r="J220" s="499"/>
      <c r="K220" s="296" t="s">
        <v>2023</v>
      </c>
      <c r="L220" s="146" t="s">
        <v>1145</v>
      </c>
      <c r="M220" s="147">
        <v>7</v>
      </c>
      <c r="N220" s="148">
        <v>41730</v>
      </c>
      <c r="O220" s="148">
        <v>42124</v>
      </c>
      <c r="P220" s="219">
        <v>14</v>
      </c>
      <c r="Q220" s="149">
        <v>0.14000000000000001</v>
      </c>
      <c r="R220" s="133" t="s">
        <v>1260</v>
      </c>
      <c r="S220" s="150" t="s">
        <v>1281</v>
      </c>
      <c r="T220" s="135" t="s">
        <v>1915</v>
      </c>
      <c r="U220" s="342" t="s">
        <v>1934</v>
      </c>
      <c r="V220" s="343">
        <v>43580</v>
      </c>
      <c r="W220" s="342" t="s">
        <v>1715</v>
      </c>
      <c r="X220" s="149">
        <v>0.14000000000000001</v>
      </c>
      <c r="Y220" s="457" t="s">
        <v>2057</v>
      </c>
      <c r="Z220" s="137" t="s">
        <v>1281</v>
      </c>
      <c r="AA220" s="215" t="s">
        <v>2169</v>
      </c>
      <c r="AB220" s="210" t="s">
        <v>1874</v>
      </c>
      <c r="AC220" s="472">
        <v>43668</v>
      </c>
      <c r="AD220" s="210" t="s">
        <v>1715</v>
      </c>
    </row>
    <row r="221" spans="1:43" ht="285" x14ac:dyDescent="0.25">
      <c r="A221" s="12">
        <v>208</v>
      </c>
      <c r="B221" s="13" t="s">
        <v>1366</v>
      </c>
      <c r="C221" s="220" t="s">
        <v>25</v>
      </c>
      <c r="D221" s="497"/>
      <c r="E221" s="498"/>
      <c r="F221" s="499"/>
      <c r="G221" s="497"/>
      <c r="H221" s="497"/>
      <c r="I221" s="499"/>
      <c r="J221" s="499"/>
      <c r="K221" s="296" t="s">
        <v>1146</v>
      </c>
      <c r="L221" s="146" t="s">
        <v>1145</v>
      </c>
      <c r="M221" s="147">
        <v>10</v>
      </c>
      <c r="N221" s="148">
        <v>41760</v>
      </c>
      <c r="O221" s="148">
        <v>42153</v>
      </c>
      <c r="P221" s="219">
        <v>22</v>
      </c>
      <c r="Q221" s="149">
        <v>0.3</v>
      </c>
      <c r="R221" s="133" t="s">
        <v>1260</v>
      </c>
      <c r="S221" s="150" t="s">
        <v>1281</v>
      </c>
      <c r="T221" s="135" t="s">
        <v>1915</v>
      </c>
      <c r="U221" s="342" t="s">
        <v>1934</v>
      </c>
      <c r="V221" s="343">
        <v>43580</v>
      </c>
      <c r="W221" s="342" t="s">
        <v>1715</v>
      </c>
      <c r="X221" s="149">
        <v>0.3</v>
      </c>
      <c r="Y221" s="457" t="s">
        <v>2058</v>
      </c>
      <c r="Z221" s="137" t="s">
        <v>1281</v>
      </c>
      <c r="AA221" s="215" t="s">
        <v>2170</v>
      </c>
      <c r="AB221" s="210" t="s">
        <v>1874</v>
      </c>
      <c r="AC221" s="472">
        <v>43668</v>
      </c>
      <c r="AD221" s="210" t="s">
        <v>1715</v>
      </c>
    </row>
    <row r="222" spans="1:43" ht="240" x14ac:dyDescent="0.25">
      <c r="A222" s="12">
        <v>209</v>
      </c>
      <c r="B222" s="13" t="s">
        <v>1367</v>
      </c>
      <c r="C222" s="220" t="s">
        <v>25</v>
      </c>
      <c r="D222" s="497"/>
      <c r="E222" s="498"/>
      <c r="F222" s="499"/>
      <c r="G222" s="497"/>
      <c r="H222" s="497"/>
      <c r="I222" s="499"/>
      <c r="J222" s="499"/>
      <c r="K222" s="296" t="s">
        <v>1147</v>
      </c>
      <c r="L222" s="146" t="s">
        <v>1145</v>
      </c>
      <c r="M222" s="147">
        <v>8</v>
      </c>
      <c r="N222" s="148">
        <v>41791</v>
      </c>
      <c r="O222" s="148">
        <v>42185</v>
      </c>
      <c r="P222" s="219">
        <v>14</v>
      </c>
      <c r="Q222" s="149">
        <v>0.2</v>
      </c>
      <c r="R222" s="133" t="s">
        <v>1260</v>
      </c>
      <c r="S222" s="150" t="s">
        <v>1281</v>
      </c>
      <c r="T222" s="135" t="s">
        <v>1915</v>
      </c>
      <c r="U222" s="342" t="s">
        <v>1934</v>
      </c>
      <c r="V222" s="343">
        <v>43580</v>
      </c>
      <c r="W222" s="342" t="s">
        <v>1715</v>
      </c>
      <c r="X222" s="149">
        <v>0.2</v>
      </c>
      <c r="Y222" s="457" t="s">
        <v>2059</v>
      </c>
      <c r="Z222" s="137" t="s">
        <v>1281</v>
      </c>
      <c r="AA222" s="215" t="s">
        <v>2171</v>
      </c>
      <c r="AB222" s="210" t="s">
        <v>1803</v>
      </c>
      <c r="AC222" s="472">
        <v>43668</v>
      </c>
      <c r="AD222" s="210" t="s">
        <v>1715</v>
      </c>
    </row>
    <row r="223" spans="1:43" ht="110.25" x14ac:dyDescent="0.25">
      <c r="A223" s="12">
        <v>210</v>
      </c>
      <c r="B223" s="13" t="s">
        <v>1368</v>
      </c>
      <c r="C223" s="220" t="s">
        <v>25</v>
      </c>
      <c r="D223" s="497"/>
      <c r="E223" s="498"/>
      <c r="F223" s="499"/>
      <c r="G223" s="497"/>
      <c r="H223" s="497"/>
      <c r="I223" s="499"/>
      <c r="J223" s="499"/>
      <c r="K223" s="296" t="s">
        <v>1148</v>
      </c>
      <c r="L223" s="146" t="s">
        <v>1034</v>
      </c>
      <c r="M223" s="146">
        <v>1</v>
      </c>
      <c r="N223" s="148">
        <v>41731</v>
      </c>
      <c r="O223" s="148">
        <v>42200</v>
      </c>
      <c r="P223" s="219">
        <v>4</v>
      </c>
      <c r="Q223" s="149">
        <v>0</v>
      </c>
      <c r="R223" s="133" t="s">
        <v>1260</v>
      </c>
      <c r="S223" s="150" t="s">
        <v>1282</v>
      </c>
      <c r="T223" s="135" t="s">
        <v>1915</v>
      </c>
      <c r="U223" s="342" t="s">
        <v>1934</v>
      </c>
      <c r="V223" s="343">
        <v>43580</v>
      </c>
      <c r="W223" s="342" t="s">
        <v>1715</v>
      </c>
      <c r="X223" s="149">
        <v>0</v>
      </c>
      <c r="Y223" s="457" t="s">
        <v>2060</v>
      </c>
      <c r="Z223" s="137" t="s">
        <v>1282</v>
      </c>
      <c r="AA223" s="215" t="s">
        <v>2060</v>
      </c>
      <c r="AB223" s="210" t="s">
        <v>1874</v>
      </c>
      <c r="AC223" s="472">
        <v>43668</v>
      </c>
      <c r="AD223" s="210" t="s">
        <v>1715</v>
      </c>
    </row>
    <row r="224" spans="1:43" ht="173.25" x14ac:dyDescent="0.25">
      <c r="A224" s="12">
        <v>211</v>
      </c>
      <c r="B224" s="13" t="s">
        <v>1369</v>
      </c>
      <c r="C224" s="220" t="s">
        <v>25</v>
      </c>
      <c r="D224" s="497" t="s">
        <v>536</v>
      </c>
      <c r="E224" s="498" t="s">
        <v>657</v>
      </c>
      <c r="F224" s="499" t="s">
        <v>766</v>
      </c>
      <c r="G224" s="497" t="s">
        <v>593</v>
      </c>
      <c r="H224" s="497" t="s">
        <v>694</v>
      </c>
      <c r="I224" s="296" t="s">
        <v>929</v>
      </c>
      <c r="J224" s="499" t="s">
        <v>930</v>
      </c>
      <c r="K224" s="296" t="s">
        <v>1149</v>
      </c>
      <c r="L224" s="146" t="s">
        <v>1150</v>
      </c>
      <c r="M224" s="146">
        <v>2</v>
      </c>
      <c r="N224" s="148">
        <v>42320</v>
      </c>
      <c r="O224" s="148">
        <v>42428</v>
      </c>
      <c r="P224" s="219">
        <v>18</v>
      </c>
      <c r="Q224" s="142">
        <v>0.2</v>
      </c>
      <c r="R224" s="133" t="s">
        <v>1779</v>
      </c>
      <c r="S224" s="151" t="s">
        <v>1281</v>
      </c>
      <c r="T224" s="135" t="s">
        <v>1917</v>
      </c>
      <c r="U224" s="342" t="s">
        <v>1934</v>
      </c>
      <c r="V224" s="343">
        <v>43580</v>
      </c>
      <c r="W224" s="342" t="s">
        <v>1715</v>
      </c>
      <c r="X224" s="142">
        <v>1</v>
      </c>
      <c r="Y224" s="457" t="s">
        <v>2049</v>
      </c>
      <c r="Z224" s="137" t="s">
        <v>1281</v>
      </c>
      <c r="AA224" s="215" t="s">
        <v>2172</v>
      </c>
      <c r="AB224" s="475" t="s">
        <v>2173</v>
      </c>
      <c r="AC224" s="472">
        <v>43668</v>
      </c>
      <c r="AD224" s="210" t="s">
        <v>1715</v>
      </c>
    </row>
    <row r="225" spans="1:42" ht="173.25" x14ac:dyDescent="0.25">
      <c r="A225" s="12">
        <v>212</v>
      </c>
      <c r="B225" s="13" t="s">
        <v>1370</v>
      </c>
      <c r="C225" s="220" t="s">
        <v>25</v>
      </c>
      <c r="D225" s="497"/>
      <c r="E225" s="498"/>
      <c r="F225" s="499"/>
      <c r="G225" s="497"/>
      <c r="H225" s="497"/>
      <c r="I225" s="296" t="s">
        <v>931</v>
      </c>
      <c r="J225" s="499"/>
      <c r="K225" s="296" t="s">
        <v>1151</v>
      </c>
      <c r="L225" s="146" t="s">
        <v>1152</v>
      </c>
      <c r="M225" s="146">
        <v>1</v>
      </c>
      <c r="N225" s="148">
        <v>42320</v>
      </c>
      <c r="O225" s="148">
        <v>42063</v>
      </c>
      <c r="P225" s="219">
        <v>24</v>
      </c>
      <c r="Q225" s="142">
        <v>0</v>
      </c>
      <c r="R225" s="108" t="s">
        <v>1262</v>
      </c>
      <c r="S225" s="151" t="s">
        <v>1282</v>
      </c>
      <c r="T225" s="135" t="s">
        <v>1917</v>
      </c>
      <c r="U225" s="342" t="s">
        <v>1934</v>
      </c>
      <c r="V225" s="343">
        <v>43580</v>
      </c>
      <c r="W225" s="342" t="s">
        <v>1715</v>
      </c>
      <c r="X225" s="142">
        <v>0</v>
      </c>
      <c r="Y225" s="457" t="s">
        <v>2061</v>
      </c>
      <c r="Z225" s="137" t="s">
        <v>1282</v>
      </c>
      <c r="AA225" s="215" t="s">
        <v>2174</v>
      </c>
      <c r="AB225" s="210" t="s">
        <v>1874</v>
      </c>
      <c r="AC225" s="472">
        <v>43668</v>
      </c>
      <c r="AD225" s="210" t="s">
        <v>1715</v>
      </c>
    </row>
    <row r="226" spans="1:42" ht="173.25" x14ac:dyDescent="0.25">
      <c r="A226" s="12">
        <v>213</v>
      </c>
      <c r="B226" s="13" t="s">
        <v>1371</v>
      </c>
      <c r="C226" s="220" t="s">
        <v>25</v>
      </c>
      <c r="D226" s="497" t="s">
        <v>537</v>
      </c>
      <c r="E226" s="498" t="s">
        <v>658</v>
      </c>
      <c r="F226" s="499" t="s">
        <v>767</v>
      </c>
      <c r="G226" s="497" t="s">
        <v>594</v>
      </c>
      <c r="H226" s="497" t="s">
        <v>694</v>
      </c>
      <c r="I226" s="296" t="s">
        <v>932</v>
      </c>
      <c r="J226" s="499" t="s">
        <v>933</v>
      </c>
      <c r="K226" s="296" t="s">
        <v>1153</v>
      </c>
      <c r="L226" s="146" t="s">
        <v>1154</v>
      </c>
      <c r="M226" s="146">
        <v>1</v>
      </c>
      <c r="N226" s="148">
        <v>42272</v>
      </c>
      <c r="O226" s="148">
        <v>42063</v>
      </c>
      <c r="P226" s="219">
        <v>24</v>
      </c>
      <c r="Q226" s="142">
        <v>0.2</v>
      </c>
      <c r="R226" s="133" t="s">
        <v>1779</v>
      </c>
      <c r="S226" s="151" t="s">
        <v>1281</v>
      </c>
      <c r="T226" s="135" t="s">
        <v>1917</v>
      </c>
      <c r="U226" s="342" t="s">
        <v>1934</v>
      </c>
      <c r="V226" s="343">
        <v>43580</v>
      </c>
      <c r="W226" s="342" t="s">
        <v>1715</v>
      </c>
      <c r="X226" s="142">
        <v>1</v>
      </c>
      <c r="Y226" s="457" t="s">
        <v>2049</v>
      </c>
      <c r="Z226" s="137" t="s">
        <v>1281</v>
      </c>
      <c r="AA226" s="215" t="s">
        <v>2172</v>
      </c>
      <c r="AB226" s="475" t="s">
        <v>2173</v>
      </c>
      <c r="AC226" s="472">
        <v>43668</v>
      </c>
      <c r="AD226" s="210" t="s">
        <v>1715</v>
      </c>
    </row>
    <row r="227" spans="1:42" ht="141.75" x14ac:dyDescent="0.25">
      <c r="A227" s="12">
        <v>214</v>
      </c>
      <c r="B227" s="13" t="s">
        <v>1372</v>
      </c>
      <c r="C227" s="220" t="s">
        <v>25</v>
      </c>
      <c r="D227" s="497"/>
      <c r="E227" s="498"/>
      <c r="F227" s="499"/>
      <c r="G227" s="497"/>
      <c r="H227" s="497"/>
      <c r="I227" s="296" t="s">
        <v>934</v>
      </c>
      <c r="J227" s="499"/>
      <c r="K227" s="296" t="s">
        <v>1155</v>
      </c>
      <c r="L227" s="146" t="s">
        <v>1156</v>
      </c>
      <c r="M227" s="153">
        <v>1</v>
      </c>
      <c r="N227" s="148">
        <v>42338</v>
      </c>
      <c r="O227" s="148">
        <v>42353</v>
      </c>
      <c r="P227" s="219">
        <v>24</v>
      </c>
      <c r="Q227" s="142">
        <v>0</v>
      </c>
      <c r="R227" s="108" t="s">
        <v>1263</v>
      </c>
      <c r="S227" s="151" t="s">
        <v>1282</v>
      </c>
      <c r="T227" s="108" t="s">
        <v>1263</v>
      </c>
      <c r="U227" s="342" t="s">
        <v>1934</v>
      </c>
      <c r="V227" s="343">
        <v>43580</v>
      </c>
      <c r="W227" s="342" t="s">
        <v>1715</v>
      </c>
      <c r="X227" s="142">
        <v>0</v>
      </c>
      <c r="Y227" s="457" t="s">
        <v>2061</v>
      </c>
      <c r="Z227" s="137" t="s">
        <v>1282</v>
      </c>
      <c r="AA227" s="215" t="s">
        <v>2174</v>
      </c>
      <c r="AB227" s="210" t="s">
        <v>1874</v>
      </c>
      <c r="AC227" s="472">
        <v>43668</v>
      </c>
      <c r="AD227" s="210" t="s">
        <v>1715</v>
      </c>
    </row>
    <row r="228" spans="1:42" ht="105" x14ac:dyDescent="0.25">
      <c r="A228" s="12">
        <v>215</v>
      </c>
      <c r="B228" s="13" t="s">
        <v>1373</v>
      </c>
      <c r="C228" s="220" t="s">
        <v>25</v>
      </c>
      <c r="D228" s="307" t="s">
        <v>538</v>
      </c>
      <c r="E228" s="314" t="s">
        <v>659</v>
      </c>
      <c r="F228" s="296" t="s">
        <v>768</v>
      </c>
      <c r="G228" s="307" t="s">
        <v>594</v>
      </c>
      <c r="H228" s="307" t="s">
        <v>694</v>
      </c>
      <c r="I228" s="296" t="s">
        <v>935</v>
      </c>
      <c r="J228" s="296" t="s">
        <v>936</v>
      </c>
      <c r="K228" s="296" t="s">
        <v>1157</v>
      </c>
      <c r="L228" s="146" t="s">
        <v>1158</v>
      </c>
      <c r="M228" s="146">
        <v>1</v>
      </c>
      <c r="N228" s="148">
        <v>42272</v>
      </c>
      <c r="O228" s="148">
        <v>42460</v>
      </c>
      <c r="P228" s="219">
        <v>24</v>
      </c>
      <c r="Q228" s="142">
        <v>0.4</v>
      </c>
      <c r="R228" s="133" t="s">
        <v>1780</v>
      </c>
      <c r="S228" s="151" t="s">
        <v>1281</v>
      </c>
      <c r="T228" s="152" t="s">
        <v>1918</v>
      </c>
      <c r="U228" s="342" t="s">
        <v>1934</v>
      </c>
      <c r="V228" s="343">
        <v>43580</v>
      </c>
      <c r="W228" s="342" t="s">
        <v>1715</v>
      </c>
      <c r="X228" s="142">
        <v>0.4</v>
      </c>
      <c r="Y228" s="457" t="s">
        <v>2062</v>
      </c>
      <c r="Z228" s="137" t="s">
        <v>1281</v>
      </c>
      <c r="AA228" s="215" t="s">
        <v>2175</v>
      </c>
      <c r="AB228" s="210" t="s">
        <v>1874</v>
      </c>
      <c r="AC228" s="210" t="s">
        <v>2176</v>
      </c>
      <c r="AD228" s="210" t="s">
        <v>1715</v>
      </c>
    </row>
    <row r="229" spans="1:42" ht="173.25" x14ac:dyDescent="0.25">
      <c r="A229" s="12">
        <v>216</v>
      </c>
      <c r="B229" s="13" t="s">
        <v>1374</v>
      </c>
      <c r="C229" s="220" t="s">
        <v>25</v>
      </c>
      <c r="D229" s="497" t="s">
        <v>539</v>
      </c>
      <c r="E229" s="498" t="s">
        <v>660</v>
      </c>
      <c r="F229" s="499" t="s">
        <v>769</v>
      </c>
      <c r="G229" s="497" t="s">
        <v>594</v>
      </c>
      <c r="H229" s="497" t="s">
        <v>693</v>
      </c>
      <c r="I229" s="296" t="s">
        <v>929</v>
      </c>
      <c r="J229" s="499" t="s">
        <v>930</v>
      </c>
      <c r="K229" s="296" t="s">
        <v>1149</v>
      </c>
      <c r="L229" s="146" t="s">
        <v>1150</v>
      </c>
      <c r="M229" s="146">
        <v>2</v>
      </c>
      <c r="N229" s="148">
        <v>42320</v>
      </c>
      <c r="O229" s="148">
        <v>42428</v>
      </c>
      <c r="P229" s="219">
        <v>20</v>
      </c>
      <c r="Q229" s="142">
        <v>0.2</v>
      </c>
      <c r="R229" s="133" t="s">
        <v>1781</v>
      </c>
      <c r="S229" s="151" t="s">
        <v>1282</v>
      </c>
      <c r="T229" s="135" t="s">
        <v>1917</v>
      </c>
      <c r="U229" s="342" t="s">
        <v>1934</v>
      </c>
      <c r="V229" s="343">
        <v>43580</v>
      </c>
      <c r="W229" s="342" t="s">
        <v>1715</v>
      </c>
      <c r="X229" s="142">
        <v>1</v>
      </c>
      <c r="Y229" s="457" t="s">
        <v>2049</v>
      </c>
      <c r="Z229" s="137" t="s">
        <v>1281</v>
      </c>
      <c r="AA229" s="215" t="s">
        <v>2172</v>
      </c>
      <c r="AB229" s="475" t="s">
        <v>2173</v>
      </c>
      <c r="AC229" s="472">
        <v>43668</v>
      </c>
      <c r="AD229" s="210" t="s">
        <v>1715</v>
      </c>
    </row>
    <row r="230" spans="1:42" ht="63" x14ac:dyDescent="0.25">
      <c r="A230" s="12">
        <v>217</v>
      </c>
      <c r="B230" s="13" t="s">
        <v>1375</v>
      </c>
      <c r="C230" s="220" t="s">
        <v>25</v>
      </c>
      <c r="D230" s="497"/>
      <c r="E230" s="498"/>
      <c r="F230" s="499"/>
      <c r="G230" s="497"/>
      <c r="H230" s="497"/>
      <c r="I230" s="296" t="s">
        <v>931</v>
      </c>
      <c r="J230" s="499"/>
      <c r="K230" s="296" t="s">
        <v>1151</v>
      </c>
      <c r="L230" s="146" t="s">
        <v>1152</v>
      </c>
      <c r="M230" s="146">
        <v>1</v>
      </c>
      <c r="N230" s="148">
        <v>42320</v>
      </c>
      <c r="O230" s="148">
        <v>42063</v>
      </c>
      <c r="P230" s="219">
        <v>14</v>
      </c>
      <c r="Q230" s="142">
        <v>0</v>
      </c>
      <c r="R230" s="108" t="s">
        <v>1263</v>
      </c>
      <c r="S230" s="151" t="s">
        <v>1282</v>
      </c>
      <c r="T230" s="108" t="s">
        <v>1263</v>
      </c>
      <c r="U230" s="342" t="s">
        <v>1934</v>
      </c>
      <c r="V230" s="343">
        <v>43580</v>
      </c>
      <c r="W230" s="342" t="s">
        <v>1715</v>
      </c>
      <c r="X230" s="142">
        <v>0</v>
      </c>
      <c r="Y230" s="457" t="s">
        <v>2061</v>
      </c>
      <c r="Z230" s="137" t="s">
        <v>1282</v>
      </c>
      <c r="AA230" s="215" t="s">
        <v>2174</v>
      </c>
      <c r="AB230" s="210" t="s">
        <v>1803</v>
      </c>
      <c r="AC230" s="472">
        <v>43668</v>
      </c>
      <c r="AD230" s="210" t="s">
        <v>1715</v>
      </c>
    </row>
    <row r="231" spans="1:42" ht="135" x14ac:dyDescent="0.25">
      <c r="A231" s="12">
        <v>218</v>
      </c>
      <c r="B231" s="13" t="s">
        <v>1376</v>
      </c>
      <c r="C231" s="220" t="s">
        <v>25</v>
      </c>
      <c r="D231" s="307" t="s">
        <v>540</v>
      </c>
      <c r="E231" s="314" t="s">
        <v>601</v>
      </c>
      <c r="F231" s="296" t="s">
        <v>770</v>
      </c>
      <c r="G231" s="307" t="s">
        <v>594</v>
      </c>
      <c r="H231" s="307" t="s">
        <v>705</v>
      </c>
      <c r="I231" s="296" t="s">
        <v>937</v>
      </c>
      <c r="J231" s="296" t="s">
        <v>938</v>
      </c>
      <c r="K231" s="296" t="s">
        <v>1159</v>
      </c>
      <c r="L231" s="146" t="s">
        <v>1160</v>
      </c>
      <c r="M231" s="153">
        <v>1</v>
      </c>
      <c r="N231" s="148">
        <v>42320</v>
      </c>
      <c r="O231" s="148">
        <v>42369</v>
      </c>
      <c r="P231" s="219">
        <v>14</v>
      </c>
      <c r="Q231" s="307">
        <v>0</v>
      </c>
      <c r="R231" s="296" t="s">
        <v>1782</v>
      </c>
      <c r="S231" s="281" t="s">
        <v>1282</v>
      </c>
      <c r="T231" s="296" t="s">
        <v>1782</v>
      </c>
      <c r="U231" s="342" t="s">
        <v>1934</v>
      </c>
      <c r="V231" s="343">
        <v>43580</v>
      </c>
      <c r="W231" s="342" t="s">
        <v>1715</v>
      </c>
      <c r="X231" s="429">
        <v>0</v>
      </c>
      <c r="Y231" s="457" t="s">
        <v>2063</v>
      </c>
      <c r="Z231" s="137" t="s">
        <v>1282</v>
      </c>
      <c r="AA231" s="215" t="s">
        <v>2063</v>
      </c>
      <c r="AB231" s="210" t="s">
        <v>1874</v>
      </c>
      <c r="AC231" s="472">
        <v>43669</v>
      </c>
      <c r="AD231" s="215" t="s">
        <v>1715</v>
      </c>
    </row>
    <row r="232" spans="1:42" ht="173.25" x14ac:dyDescent="0.25">
      <c r="A232" s="12">
        <v>219</v>
      </c>
      <c r="B232" s="13" t="s">
        <v>1377</v>
      </c>
      <c r="C232" s="220" t="s">
        <v>25</v>
      </c>
      <c r="D232" s="307" t="s">
        <v>541</v>
      </c>
      <c r="E232" s="314" t="s">
        <v>661</v>
      </c>
      <c r="F232" s="296" t="s">
        <v>771</v>
      </c>
      <c r="G232" s="307" t="s">
        <v>594</v>
      </c>
      <c r="H232" s="307" t="s">
        <v>693</v>
      </c>
      <c r="I232" s="296" t="s">
        <v>939</v>
      </c>
      <c r="J232" s="296" t="s">
        <v>940</v>
      </c>
      <c r="K232" s="296" t="s">
        <v>1161</v>
      </c>
      <c r="L232" s="146" t="s">
        <v>1162</v>
      </c>
      <c r="M232" s="146">
        <v>2</v>
      </c>
      <c r="N232" s="148">
        <v>42928</v>
      </c>
      <c r="O232" s="148">
        <v>43007</v>
      </c>
      <c r="P232" s="219">
        <v>14</v>
      </c>
      <c r="Q232" s="142">
        <v>0.8</v>
      </c>
      <c r="R232" s="133" t="s">
        <v>1783</v>
      </c>
      <c r="S232" s="151" t="s">
        <v>1284</v>
      </c>
      <c r="T232" s="138" t="s">
        <v>1919</v>
      </c>
      <c r="U232" s="342" t="s">
        <v>1934</v>
      </c>
      <c r="V232" s="343">
        <v>43580</v>
      </c>
      <c r="W232" s="342" t="s">
        <v>1715</v>
      </c>
      <c r="X232" s="142">
        <v>0.8</v>
      </c>
      <c r="Y232" s="457" t="s">
        <v>2064</v>
      </c>
      <c r="Z232" s="137" t="s">
        <v>1281</v>
      </c>
      <c r="AA232" s="215" t="s">
        <v>1919</v>
      </c>
      <c r="AB232" s="210" t="s">
        <v>1874</v>
      </c>
      <c r="AC232" s="472">
        <v>43669</v>
      </c>
      <c r="AD232" s="215" t="s">
        <v>2190</v>
      </c>
    </row>
    <row r="233" spans="1:42" ht="409.5" x14ac:dyDescent="0.25">
      <c r="A233" s="12">
        <v>220</v>
      </c>
      <c r="B233" s="13" t="s">
        <v>1378</v>
      </c>
      <c r="C233" s="220" t="s">
        <v>25</v>
      </c>
      <c r="D233" s="307" t="s">
        <v>542</v>
      </c>
      <c r="E233" s="314" t="s">
        <v>662</v>
      </c>
      <c r="F233" s="296" t="s">
        <v>772</v>
      </c>
      <c r="G233" s="307" t="s">
        <v>594</v>
      </c>
      <c r="H233" s="307" t="s">
        <v>693</v>
      </c>
      <c r="I233" s="296" t="s">
        <v>941</v>
      </c>
      <c r="J233" s="296" t="s">
        <v>942</v>
      </c>
      <c r="K233" s="296" t="s">
        <v>1163</v>
      </c>
      <c r="L233" s="146" t="s">
        <v>1164</v>
      </c>
      <c r="M233" s="146">
        <v>1</v>
      </c>
      <c r="N233" s="148">
        <v>42937</v>
      </c>
      <c r="O233" s="148">
        <v>43007</v>
      </c>
      <c r="P233" s="219">
        <v>20</v>
      </c>
      <c r="Q233" s="142">
        <v>1</v>
      </c>
      <c r="R233" s="154" t="s">
        <v>1264</v>
      </c>
      <c r="S233" s="138" t="s">
        <v>1283</v>
      </c>
      <c r="T233" s="138" t="s">
        <v>1718</v>
      </c>
      <c r="U233" s="155" t="s">
        <v>1719</v>
      </c>
      <c r="V233" s="343">
        <v>43486</v>
      </c>
      <c r="W233" s="342" t="s">
        <v>1715</v>
      </c>
      <c r="X233" s="142">
        <v>1</v>
      </c>
      <c r="Y233" s="457"/>
      <c r="Z233" s="137"/>
      <c r="AA233" s="210"/>
      <c r="AB233" s="210"/>
      <c r="AC233" s="210"/>
      <c r="AD233" s="210"/>
    </row>
    <row r="234" spans="1:42" ht="132" x14ac:dyDescent="0.25">
      <c r="A234" s="12">
        <v>221</v>
      </c>
      <c r="B234" s="13" t="s">
        <v>1379</v>
      </c>
      <c r="C234" s="220" t="s">
        <v>25</v>
      </c>
      <c r="D234" s="307" t="s">
        <v>543</v>
      </c>
      <c r="E234" s="314" t="s">
        <v>663</v>
      </c>
      <c r="F234" s="296" t="s">
        <v>718</v>
      </c>
      <c r="G234" s="307" t="s">
        <v>594</v>
      </c>
      <c r="H234" s="307" t="s">
        <v>693</v>
      </c>
      <c r="I234" s="296" t="s">
        <v>943</v>
      </c>
      <c r="J234" s="296" t="s">
        <v>944</v>
      </c>
      <c r="K234" s="296" t="s">
        <v>1165</v>
      </c>
      <c r="L234" s="146" t="s">
        <v>1166</v>
      </c>
      <c r="M234" s="146">
        <v>1</v>
      </c>
      <c r="N234" s="148">
        <v>43067</v>
      </c>
      <c r="O234" s="148">
        <v>43189</v>
      </c>
      <c r="P234" s="219">
        <v>20</v>
      </c>
      <c r="Q234" s="142">
        <v>0.5</v>
      </c>
      <c r="R234" s="154" t="s">
        <v>1784</v>
      </c>
      <c r="S234" s="138" t="s">
        <v>1281</v>
      </c>
      <c r="T234" s="138" t="s">
        <v>1920</v>
      </c>
      <c r="U234" s="342" t="s">
        <v>1934</v>
      </c>
      <c r="V234" s="343">
        <v>43580</v>
      </c>
      <c r="W234" s="342" t="s">
        <v>1715</v>
      </c>
      <c r="X234" s="142">
        <v>0.5</v>
      </c>
      <c r="Y234" s="457" t="s">
        <v>2065</v>
      </c>
      <c r="Z234" s="137" t="s">
        <v>1281</v>
      </c>
      <c r="AA234" s="480" t="s">
        <v>2208</v>
      </c>
      <c r="AB234" s="472" t="s">
        <v>1874</v>
      </c>
      <c r="AC234" s="472">
        <v>43668</v>
      </c>
      <c r="AD234" s="210" t="s">
        <v>2177</v>
      </c>
    </row>
    <row r="235" spans="1:42" ht="409.5" x14ac:dyDescent="0.25">
      <c r="A235" s="12">
        <v>222</v>
      </c>
      <c r="B235" s="13" t="s">
        <v>1380</v>
      </c>
      <c r="C235" s="220" t="s">
        <v>25</v>
      </c>
      <c r="D235" s="307" t="s">
        <v>544</v>
      </c>
      <c r="E235" s="314" t="s">
        <v>664</v>
      </c>
      <c r="F235" s="296" t="s">
        <v>773</v>
      </c>
      <c r="G235" s="307" t="s">
        <v>594</v>
      </c>
      <c r="H235" s="307" t="s">
        <v>693</v>
      </c>
      <c r="I235" s="296" t="s">
        <v>945</v>
      </c>
      <c r="J235" s="296" t="s">
        <v>946</v>
      </c>
      <c r="K235" s="296" t="s">
        <v>1167</v>
      </c>
      <c r="L235" s="146" t="s">
        <v>1168</v>
      </c>
      <c r="M235" s="153">
        <v>1</v>
      </c>
      <c r="N235" s="148">
        <v>43126</v>
      </c>
      <c r="O235" s="148">
        <v>43189</v>
      </c>
      <c r="P235" s="219">
        <v>20</v>
      </c>
      <c r="Q235" s="142">
        <v>0.8</v>
      </c>
      <c r="R235" s="154" t="s">
        <v>1785</v>
      </c>
      <c r="S235" s="138" t="s">
        <v>1281</v>
      </c>
      <c r="T235" s="138" t="s">
        <v>1921</v>
      </c>
      <c r="U235" s="342" t="s">
        <v>1934</v>
      </c>
      <c r="V235" s="343">
        <v>43580</v>
      </c>
      <c r="W235" s="342" t="s">
        <v>1715</v>
      </c>
      <c r="X235" s="142">
        <v>0.5</v>
      </c>
      <c r="Y235" s="457" t="s">
        <v>2066</v>
      </c>
      <c r="Z235" s="137" t="s">
        <v>1281</v>
      </c>
      <c r="AA235" s="215" t="s">
        <v>2178</v>
      </c>
      <c r="AB235" s="472" t="s">
        <v>1874</v>
      </c>
      <c r="AC235" s="472">
        <v>43668</v>
      </c>
      <c r="AD235" s="210" t="s">
        <v>2177</v>
      </c>
    </row>
    <row r="236" spans="1:42" ht="141.75" x14ac:dyDescent="0.25">
      <c r="A236" s="12">
        <v>223</v>
      </c>
      <c r="B236" s="13" t="s">
        <v>1381</v>
      </c>
      <c r="C236" s="220" t="s">
        <v>25</v>
      </c>
      <c r="D236" s="307" t="s">
        <v>545</v>
      </c>
      <c r="E236" s="314" t="s">
        <v>665</v>
      </c>
      <c r="F236" s="296" t="s">
        <v>718</v>
      </c>
      <c r="G236" s="307" t="s">
        <v>594</v>
      </c>
      <c r="H236" s="307" t="s">
        <v>693</v>
      </c>
      <c r="I236" s="296" t="s">
        <v>943</v>
      </c>
      <c r="J236" s="296" t="s">
        <v>944</v>
      </c>
      <c r="K236" s="296" t="s">
        <v>1165</v>
      </c>
      <c r="L236" s="146" t="s">
        <v>1166</v>
      </c>
      <c r="M236" s="146">
        <v>1</v>
      </c>
      <c r="N236" s="148">
        <v>43067</v>
      </c>
      <c r="O236" s="148">
        <v>43189</v>
      </c>
      <c r="P236" s="219">
        <v>20</v>
      </c>
      <c r="Q236" s="142">
        <v>0.5</v>
      </c>
      <c r="R236" s="154" t="s">
        <v>1784</v>
      </c>
      <c r="S236" s="138" t="s">
        <v>1281</v>
      </c>
      <c r="T236" s="138" t="s">
        <v>1920</v>
      </c>
      <c r="U236" s="342" t="s">
        <v>1934</v>
      </c>
      <c r="V236" s="343">
        <v>43580</v>
      </c>
      <c r="W236" s="342" t="s">
        <v>1715</v>
      </c>
      <c r="X236" s="142">
        <v>0.5</v>
      </c>
      <c r="Y236" s="457" t="s">
        <v>2065</v>
      </c>
      <c r="Z236" s="137" t="s">
        <v>1281</v>
      </c>
      <c r="AA236" s="480" t="s">
        <v>2208</v>
      </c>
      <c r="AB236" s="210"/>
      <c r="AC236" s="210"/>
      <c r="AD236" s="210" t="s">
        <v>2177</v>
      </c>
    </row>
    <row r="237" spans="1:42" s="21" customFormat="1" ht="144.75" customHeight="1" x14ac:dyDescent="0.25">
      <c r="A237" s="12">
        <v>224</v>
      </c>
      <c r="B237" s="13" t="s">
        <v>1382</v>
      </c>
      <c r="C237" s="220" t="s">
        <v>25</v>
      </c>
      <c r="D237" s="307" t="s">
        <v>1594</v>
      </c>
      <c r="E237" s="314" t="s">
        <v>1538</v>
      </c>
      <c r="F237" s="296" t="s">
        <v>1598</v>
      </c>
      <c r="G237" s="307" t="s">
        <v>594</v>
      </c>
      <c r="H237" s="307" t="s">
        <v>693</v>
      </c>
      <c r="I237" s="296" t="s">
        <v>1599</v>
      </c>
      <c r="J237" s="296" t="s">
        <v>1600</v>
      </c>
      <c r="K237" s="296" t="s">
        <v>1602</v>
      </c>
      <c r="L237" s="146" t="s">
        <v>1601</v>
      </c>
      <c r="M237" s="146">
        <v>1</v>
      </c>
      <c r="N237" s="148">
        <v>43556</v>
      </c>
      <c r="O237" s="148">
        <v>43644</v>
      </c>
      <c r="P237" s="219">
        <v>10</v>
      </c>
      <c r="Q237" s="142">
        <v>0</v>
      </c>
      <c r="R237" s="154"/>
      <c r="S237" s="138" t="s">
        <v>1282</v>
      </c>
      <c r="T237" s="138" t="s">
        <v>1922</v>
      </c>
      <c r="U237" s="342" t="s">
        <v>1934</v>
      </c>
      <c r="V237" s="343">
        <v>43580</v>
      </c>
      <c r="W237" s="342" t="s">
        <v>1715</v>
      </c>
      <c r="X237" s="142">
        <v>0.5</v>
      </c>
      <c r="Y237" s="457" t="s">
        <v>2061</v>
      </c>
      <c r="Z237" s="137" t="s">
        <v>1282</v>
      </c>
      <c r="AA237" s="215" t="s">
        <v>2179</v>
      </c>
      <c r="AB237" s="210" t="s">
        <v>1803</v>
      </c>
      <c r="AC237" s="472">
        <v>43668</v>
      </c>
      <c r="AD237" s="210" t="s">
        <v>2177</v>
      </c>
      <c r="AP237" s="210"/>
    </row>
    <row r="238" spans="1:42" s="21" customFormat="1" ht="113.25" customHeight="1" x14ac:dyDescent="0.25">
      <c r="A238" s="12">
        <v>225</v>
      </c>
      <c r="B238" s="13" t="s">
        <v>1383</v>
      </c>
      <c r="C238" s="220" t="s">
        <v>25</v>
      </c>
      <c r="D238" s="307" t="s">
        <v>1613</v>
      </c>
      <c r="E238" s="314" t="s">
        <v>1596</v>
      </c>
      <c r="F238" s="296" t="s">
        <v>1603</v>
      </c>
      <c r="G238" s="307" t="s">
        <v>594</v>
      </c>
      <c r="H238" s="307" t="s">
        <v>693</v>
      </c>
      <c r="I238" s="296" t="s">
        <v>1604</v>
      </c>
      <c r="J238" s="296" t="s">
        <v>1605</v>
      </c>
      <c r="K238" s="296" t="s">
        <v>1606</v>
      </c>
      <c r="L238" s="146" t="s">
        <v>1607</v>
      </c>
      <c r="M238" s="146">
        <v>1</v>
      </c>
      <c r="N238" s="148">
        <v>43564</v>
      </c>
      <c r="O238" s="148">
        <v>43585</v>
      </c>
      <c r="P238" s="219">
        <v>3</v>
      </c>
      <c r="Q238" s="142">
        <v>0</v>
      </c>
      <c r="R238" s="154"/>
      <c r="S238" s="138" t="s">
        <v>1282</v>
      </c>
      <c r="T238" s="138" t="s">
        <v>1923</v>
      </c>
      <c r="U238" s="342" t="s">
        <v>1934</v>
      </c>
      <c r="V238" s="343">
        <v>43580</v>
      </c>
      <c r="W238" s="342" t="s">
        <v>1715</v>
      </c>
      <c r="X238" s="142">
        <v>0</v>
      </c>
      <c r="Y238" s="457" t="s">
        <v>2067</v>
      </c>
      <c r="Z238" s="137" t="s">
        <v>1282</v>
      </c>
      <c r="AA238" s="476" t="s">
        <v>2180</v>
      </c>
      <c r="AB238" s="210" t="s">
        <v>1874</v>
      </c>
      <c r="AC238" s="472">
        <v>43669</v>
      </c>
      <c r="AD238" s="210" t="s">
        <v>2181</v>
      </c>
      <c r="AP238" s="210"/>
    </row>
    <row r="239" spans="1:42" s="21" customFormat="1" ht="67.5" customHeight="1" x14ac:dyDescent="0.25">
      <c r="A239" s="12">
        <v>226</v>
      </c>
      <c r="B239" s="13" t="s">
        <v>1384</v>
      </c>
      <c r="C239" s="220" t="s">
        <v>25</v>
      </c>
      <c r="D239" s="307" t="s">
        <v>1595</v>
      </c>
      <c r="E239" s="314" t="s">
        <v>1597</v>
      </c>
      <c r="F239" s="296" t="s">
        <v>1608</v>
      </c>
      <c r="G239" s="307" t="s">
        <v>594</v>
      </c>
      <c r="H239" s="307" t="s">
        <v>693</v>
      </c>
      <c r="I239" s="296" t="s">
        <v>1609</v>
      </c>
      <c r="J239" s="296" t="s">
        <v>1610</v>
      </c>
      <c r="K239" s="296" t="s">
        <v>1611</v>
      </c>
      <c r="L239" s="146" t="s">
        <v>1612</v>
      </c>
      <c r="M239" s="146">
        <v>1</v>
      </c>
      <c r="N239" s="148">
        <v>43466</v>
      </c>
      <c r="O239" s="148">
        <v>43585</v>
      </c>
      <c r="P239" s="219">
        <v>16</v>
      </c>
      <c r="Q239" s="142">
        <v>0</v>
      </c>
      <c r="R239" s="154"/>
      <c r="S239" s="138" t="s">
        <v>1282</v>
      </c>
      <c r="T239" s="138" t="s">
        <v>1924</v>
      </c>
      <c r="U239" s="342" t="s">
        <v>1934</v>
      </c>
      <c r="V239" s="343">
        <v>43580</v>
      </c>
      <c r="W239" s="342" t="s">
        <v>1715</v>
      </c>
      <c r="X239" s="142">
        <v>1</v>
      </c>
      <c r="Y239" s="457" t="s">
        <v>2068</v>
      </c>
      <c r="Z239" s="137" t="s">
        <v>1282</v>
      </c>
      <c r="AA239" s="484" t="s">
        <v>2068</v>
      </c>
      <c r="AB239" s="210" t="s">
        <v>1874</v>
      </c>
      <c r="AC239" s="472">
        <v>43669</v>
      </c>
      <c r="AD239" s="210" t="s">
        <v>2181</v>
      </c>
      <c r="AP239" s="210"/>
    </row>
    <row r="240" spans="1:42" s="21" customFormat="1" ht="140.25" customHeight="1" x14ac:dyDescent="0.25">
      <c r="A240" s="12">
        <v>227</v>
      </c>
      <c r="B240" s="13" t="s">
        <v>1385</v>
      </c>
      <c r="C240" s="220" t="s">
        <v>25</v>
      </c>
      <c r="D240" s="307" t="s">
        <v>1557</v>
      </c>
      <c r="E240" s="314" t="s">
        <v>1549</v>
      </c>
      <c r="F240" s="296" t="s">
        <v>1550</v>
      </c>
      <c r="G240" s="307" t="s">
        <v>594</v>
      </c>
      <c r="H240" s="307" t="s">
        <v>1551</v>
      </c>
      <c r="I240" s="296" t="s">
        <v>1552</v>
      </c>
      <c r="J240" s="296" t="s">
        <v>1553</v>
      </c>
      <c r="K240" s="296" t="s">
        <v>1555</v>
      </c>
      <c r="L240" s="146" t="s">
        <v>1554</v>
      </c>
      <c r="M240" s="146">
        <v>1</v>
      </c>
      <c r="N240" s="148">
        <v>43556</v>
      </c>
      <c r="O240" s="148" t="s">
        <v>1556</v>
      </c>
      <c r="P240" s="219">
        <v>40</v>
      </c>
      <c r="Q240" s="142">
        <v>0</v>
      </c>
      <c r="R240" s="154"/>
      <c r="S240" s="138" t="s">
        <v>1282</v>
      </c>
      <c r="T240" s="296" t="s">
        <v>1925</v>
      </c>
      <c r="U240" s="342" t="s">
        <v>1934</v>
      </c>
      <c r="V240" s="343">
        <v>43580</v>
      </c>
      <c r="W240" s="342" t="s">
        <v>1715</v>
      </c>
      <c r="X240" s="142">
        <v>0</v>
      </c>
      <c r="Y240" s="457" t="s">
        <v>2069</v>
      </c>
      <c r="Z240" s="137" t="s">
        <v>1282</v>
      </c>
      <c r="AA240" s="215" t="s">
        <v>2069</v>
      </c>
      <c r="AB240" s="210" t="s">
        <v>1874</v>
      </c>
      <c r="AC240" s="472">
        <v>43669</v>
      </c>
      <c r="AD240" s="210" t="s">
        <v>2177</v>
      </c>
      <c r="AP240" s="210"/>
    </row>
    <row r="241" spans="1:42" s="21" customFormat="1" ht="106.5" customHeight="1" x14ac:dyDescent="0.25">
      <c r="A241" s="12">
        <v>228</v>
      </c>
      <c r="B241" s="13" t="s">
        <v>1386</v>
      </c>
      <c r="C241" s="220" t="s">
        <v>25</v>
      </c>
      <c r="D241" s="307" t="s">
        <v>1559</v>
      </c>
      <c r="E241" s="314" t="s">
        <v>1558</v>
      </c>
      <c r="F241" s="296" t="s">
        <v>1560</v>
      </c>
      <c r="G241" s="307" t="s">
        <v>594</v>
      </c>
      <c r="H241" s="307" t="s">
        <v>1551</v>
      </c>
      <c r="I241" s="296" t="s">
        <v>1561</v>
      </c>
      <c r="J241" s="296" t="s">
        <v>1562</v>
      </c>
      <c r="K241" s="296" t="s">
        <v>1564</v>
      </c>
      <c r="L241" s="146" t="s">
        <v>1563</v>
      </c>
      <c r="M241" s="146">
        <v>1</v>
      </c>
      <c r="N241" s="148">
        <v>43564</v>
      </c>
      <c r="O241" s="148">
        <v>43830</v>
      </c>
      <c r="P241" s="219">
        <v>27</v>
      </c>
      <c r="Q241" s="142">
        <v>0</v>
      </c>
      <c r="R241" s="154"/>
      <c r="S241" s="138" t="s">
        <v>1282</v>
      </c>
      <c r="T241" s="296" t="s">
        <v>1926</v>
      </c>
      <c r="U241" s="342" t="s">
        <v>1934</v>
      </c>
      <c r="V241" s="343">
        <v>43580</v>
      </c>
      <c r="W241" s="342" t="s">
        <v>1715</v>
      </c>
      <c r="X241" s="142">
        <v>0</v>
      </c>
      <c r="Y241" s="457" t="s">
        <v>2063</v>
      </c>
      <c r="Z241" s="137" t="s">
        <v>1282</v>
      </c>
      <c r="AA241" s="215" t="s">
        <v>2182</v>
      </c>
      <c r="AB241" s="210" t="s">
        <v>1874</v>
      </c>
      <c r="AC241" s="472">
        <v>43669</v>
      </c>
      <c r="AD241" s="210" t="s">
        <v>2177</v>
      </c>
      <c r="AP241" s="210"/>
    </row>
    <row r="242" spans="1:42" s="21" customFormat="1" ht="157.5" x14ac:dyDescent="0.25">
      <c r="A242" s="12">
        <v>229</v>
      </c>
      <c r="B242" s="13" t="s">
        <v>1387</v>
      </c>
      <c r="C242" s="220" t="s">
        <v>25</v>
      </c>
      <c r="D242" s="307" t="s">
        <v>1565</v>
      </c>
      <c r="E242" s="314" t="s">
        <v>1566</v>
      </c>
      <c r="F242" s="296" t="s">
        <v>1568</v>
      </c>
      <c r="G242" s="307" t="s">
        <v>1567</v>
      </c>
      <c r="H242" s="307" t="s">
        <v>1551</v>
      </c>
      <c r="I242" s="296" t="s">
        <v>1569</v>
      </c>
      <c r="J242" s="296" t="s">
        <v>1570</v>
      </c>
      <c r="K242" s="296" t="s">
        <v>1096</v>
      </c>
      <c r="L242" s="146" t="s">
        <v>1571</v>
      </c>
      <c r="M242" s="146">
        <v>1</v>
      </c>
      <c r="N242" s="148">
        <v>43564</v>
      </c>
      <c r="O242" s="148">
        <v>43644</v>
      </c>
      <c r="P242" s="219">
        <v>10</v>
      </c>
      <c r="Q242" s="142">
        <v>0</v>
      </c>
      <c r="R242" s="154"/>
      <c r="S242" s="138" t="s">
        <v>1282</v>
      </c>
      <c r="T242" s="138" t="s">
        <v>1927</v>
      </c>
      <c r="U242" s="342" t="s">
        <v>1934</v>
      </c>
      <c r="V242" s="343">
        <v>43580</v>
      </c>
      <c r="W242" s="342" t="s">
        <v>1715</v>
      </c>
      <c r="X242" s="142">
        <v>0</v>
      </c>
      <c r="Y242" s="457" t="s">
        <v>576</v>
      </c>
      <c r="Z242" s="137" t="s">
        <v>1282</v>
      </c>
      <c r="AA242" s="210" t="s">
        <v>2183</v>
      </c>
      <c r="AB242" s="210" t="s">
        <v>1874</v>
      </c>
      <c r="AC242" s="472">
        <v>43669</v>
      </c>
      <c r="AD242" s="210" t="s">
        <v>2177</v>
      </c>
      <c r="AP242" s="210"/>
    </row>
    <row r="243" spans="1:42" s="21" customFormat="1" ht="69" customHeight="1" x14ac:dyDescent="0.25">
      <c r="A243" s="12">
        <v>230</v>
      </c>
      <c r="B243" s="13" t="s">
        <v>1388</v>
      </c>
      <c r="C243" s="496" t="s">
        <v>25</v>
      </c>
      <c r="D243" s="497" t="s">
        <v>1572</v>
      </c>
      <c r="E243" s="498" t="s">
        <v>1573</v>
      </c>
      <c r="F243" s="499" t="s">
        <v>1574</v>
      </c>
      <c r="G243" s="307" t="s">
        <v>1567</v>
      </c>
      <c r="H243" s="307" t="s">
        <v>1551</v>
      </c>
      <c r="I243" s="296"/>
      <c r="J243" s="296"/>
      <c r="K243" s="296"/>
      <c r="L243" s="146"/>
      <c r="M243" s="146"/>
      <c r="N243" s="148"/>
      <c r="O243" s="148"/>
      <c r="P243" s="219"/>
      <c r="Q243" s="142">
        <v>0</v>
      </c>
      <c r="R243" s="154"/>
      <c r="S243" s="138" t="s">
        <v>1282</v>
      </c>
      <c r="T243" s="138" t="s">
        <v>1928</v>
      </c>
      <c r="U243" s="342" t="s">
        <v>1934</v>
      </c>
      <c r="V243" s="343">
        <v>43580</v>
      </c>
      <c r="W243" s="342" t="s">
        <v>1715</v>
      </c>
      <c r="X243" s="142">
        <v>0</v>
      </c>
      <c r="Y243" s="457" t="s">
        <v>1567</v>
      </c>
      <c r="Z243" s="137" t="s">
        <v>1282</v>
      </c>
      <c r="AA243" s="210"/>
      <c r="AB243" s="210" t="s">
        <v>1874</v>
      </c>
      <c r="AC243" s="472">
        <v>43669</v>
      </c>
      <c r="AD243" s="210" t="s">
        <v>2177</v>
      </c>
      <c r="AP243" s="210"/>
    </row>
    <row r="244" spans="1:42" s="21" customFormat="1" ht="61.5" customHeight="1" x14ac:dyDescent="0.25">
      <c r="A244" s="12">
        <v>231</v>
      </c>
      <c r="B244" s="13" t="s">
        <v>1389</v>
      </c>
      <c r="C244" s="496"/>
      <c r="D244" s="497"/>
      <c r="E244" s="498"/>
      <c r="F244" s="499"/>
      <c r="G244" s="307" t="s">
        <v>594</v>
      </c>
      <c r="H244" s="307" t="s">
        <v>1551</v>
      </c>
      <c r="I244" s="296" t="s">
        <v>1575</v>
      </c>
      <c r="J244" s="296" t="s">
        <v>1580</v>
      </c>
      <c r="K244" s="296" t="s">
        <v>1577</v>
      </c>
      <c r="L244" s="146" t="s">
        <v>1576</v>
      </c>
      <c r="M244" s="146">
        <v>1</v>
      </c>
      <c r="N244" s="148"/>
      <c r="O244" s="148">
        <v>43830</v>
      </c>
      <c r="P244" s="219"/>
      <c r="Q244" s="142">
        <v>0</v>
      </c>
      <c r="R244" s="154"/>
      <c r="S244" s="138" t="s">
        <v>1282</v>
      </c>
      <c r="T244" s="138" t="s">
        <v>1929</v>
      </c>
      <c r="U244" s="342" t="s">
        <v>1934</v>
      </c>
      <c r="V244" s="343">
        <v>43580</v>
      </c>
      <c r="W244" s="342" t="s">
        <v>1715</v>
      </c>
      <c r="X244" s="142">
        <v>0</v>
      </c>
      <c r="Y244" s="457" t="s">
        <v>2051</v>
      </c>
      <c r="Z244" s="137" t="s">
        <v>1282</v>
      </c>
      <c r="AA244" s="215" t="s">
        <v>2184</v>
      </c>
      <c r="AB244" s="210" t="s">
        <v>1874</v>
      </c>
      <c r="AC244" s="472">
        <v>43669</v>
      </c>
      <c r="AD244" s="210" t="s">
        <v>2177</v>
      </c>
      <c r="AP244" s="210"/>
    </row>
    <row r="245" spans="1:42" s="21" customFormat="1" ht="141.75" x14ac:dyDescent="0.25">
      <c r="A245" s="12">
        <v>232</v>
      </c>
      <c r="B245" s="13" t="s">
        <v>1390</v>
      </c>
      <c r="C245" s="220" t="s">
        <v>25</v>
      </c>
      <c r="D245" s="307" t="s">
        <v>1578</v>
      </c>
      <c r="E245" s="314" t="s">
        <v>1579</v>
      </c>
      <c r="F245" s="296" t="s">
        <v>1574</v>
      </c>
      <c r="G245" s="307" t="s">
        <v>594</v>
      </c>
      <c r="H245" s="307" t="s">
        <v>1551</v>
      </c>
      <c r="I245" s="296" t="s">
        <v>1575</v>
      </c>
      <c r="J245" s="296" t="s">
        <v>1580</v>
      </c>
      <c r="K245" s="296" t="s">
        <v>1577</v>
      </c>
      <c r="L245" s="146" t="s">
        <v>1576</v>
      </c>
      <c r="M245" s="146">
        <v>1</v>
      </c>
      <c r="N245" s="148"/>
      <c r="O245" s="148">
        <v>43830</v>
      </c>
      <c r="P245" s="219"/>
      <c r="Q245" s="142">
        <v>0</v>
      </c>
      <c r="R245" s="154"/>
      <c r="S245" s="138" t="s">
        <v>1282</v>
      </c>
      <c r="T245" s="138" t="s">
        <v>1929</v>
      </c>
      <c r="U245" s="342" t="s">
        <v>1934</v>
      </c>
      <c r="V245" s="343">
        <v>43580</v>
      </c>
      <c r="W245" s="342" t="s">
        <v>1715</v>
      </c>
      <c r="X245" s="142">
        <v>0</v>
      </c>
      <c r="Y245" s="457" t="s">
        <v>2051</v>
      </c>
      <c r="Z245" s="137" t="s">
        <v>1282</v>
      </c>
      <c r="AA245" s="215" t="s">
        <v>2184</v>
      </c>
      <c r="AB245" s="210" t="s">
        <v>1874</v>
      </c>
      <c r="AC245" s="472">
        <v>43669</v>
      </c>
      <c r="AD245" s="210" t="s">
        <v>2177</v>
      </c>
      <c r="AP245" s="210"/>
    </row>
    <row r="246" spans="1:42" s="21" customFormat="1" ht="120" x14ac:dyDescent="0.25">
      <c r="A246" s="12">
        <v>233</v>
      </c>
      <c r="B246" s="13" t="s">
        <v>1391</v>
      </c>
      <c r="C246" s="220" t="s">
        <v>25</v>
      </c>
      <c r="D246" s="307" t="s">
        <v>1581</v>
      </c>
      <c r="E246" s="314" t="s">
        <v>1582</v>
      </c>
      <c r="F246" s="296" t="s">
        <v>1593</v>
      </c>
      <c r="G246" s="307" t="s">
        <v>594</v>
      </c>
      <c r="H246" s="307" t="s">
        <v>1551</v>
      </c>
      <c r="I246" s="296"/>
      <c r="J246" s="296"/>
      <c r="K246" s="296"/>
      <c r="L246" s="146"/>
      <c r="M246" s="146"/>
      <c r="N246" s="148"/>
      <c r="O246" s="148"/>
      <c r="P246" s="219"/>
      <c r="Q246" s="142">
        <v>0</v>
      </c>
      <c r="R246" s="154"/>
      <c r="S246" s="138" t="s">
        <v>1282</v>
      </c>
      <c r="T246" s="138" t="s">
        <v>1930</v>
      </c>
      <c r="U246" s="342" t="s">
        <v>1934</v>
      </c>
      <c r="V246" s="343">
        <v>43580</v>
      </c>
      <c r="W246" s="342" t="s">
        <v>1715</v>
      </c>
      <c r="X246" s="142">
        <v>0</v>
      </c>
      <c r="Y246" s="457" t="s">
        <v>2070</v>
      </c>
      <c r="Z246" s="137" t="s">
        <v>1282</v>
      </c>
      <c r="AA246" s="215" t="s">
        <v>2184</v>
      </c>
      <c r="AB246" s="210" t="s">
        <v>1874</v>
      </c>
      <c r="AC246" s="472">
        <v>43669</v>
      </c>
      <c r="AD246" s="210" t="s">
        <v>2177</v>
      </c>
      <c r="AP246" s="210"/>
    </row>
    <row r="247" spans="1:42" s="21" customFormat="1" ht="57.75" customHeight="1" x14ac:dyDescent="0.25">
      <c r="A247" s="12">
        <v>234</v>
      </c>
      <c r="B247" s="13" t="s">
        <v>1392</v>
      </c>
      <c r="C247" s="220" t="s">
        <v>25</v>
      </c>
      <c r="D247" s="307" t="s">
        <v>1583</v>
      </c>
      <c r="E247" s="314" t="s">
        <v>1584</v>
      </c>
      <c r="F247" s="296" t="s">
        <v>1585</v>
      </c>
      <c r="G247" s="307" t="s">
        <v>594</v>
      </c>
      <c r="H247" s="307" t="s">
        <v>1551</v>
      </c>
      <c r="I247" s="296" t="s">
        <v>1586</v>
      </c>
      <c r="J247" s="296" t="s">
        <v>1588</v>
      </c>
      <c r="K247" s="296" t="s">
        <v>1587</v>
      </c>
      <c r="L247" s="146" t="s">
        <v>1576</v>
      </c>
      <c r="M247" s="146">
        <v>1</v>
      </c>
      <c r="N247" s="148">
        <v>43130</v>
      </c>
      <c r="O247" s="148">
        <v>43830</v>
      </c>
      <c r="P247" s="219"/>
      <c r="Q247" s="142">
        <v>1</v>
      </c>
      <c r="R247" s="154"/>
      <c r="S247" s="138" t="s">
        <v>1282</v>
      </c>
      <c r="T247" s="138" t="s">
        <v>1931</v>
      </c>
      <c r="U247" s="342" t="s">
        <v>1934</v>
      </c>
      <c r="V247" s="343">
        <v>43580</v>
      </c>
      <c r="W247" s="342" t="s">
        <v>1715</v>
      </c>
      <c r="X247" s="142">
        <v>1</v>
      </c>
      <c r="Y247" s="457" t="s">
        <v>2071</v>
      </c>
      <c r="Z247" s="485" t="s">
        <v>1282</v>
      </c>
      <c r="AA247" s="486" t="s">
        <v>2209</v>
      </c>
      <c r="AB247" s="210" t="s">
        <v>1874</v>
      </c>
      <c r="AC247" s="472">
        <v>43669</v>
      </c>
      <c r="AD247" s="210" t="s">
        <v>2177</v>
      </c>
      <c r="AP247" s="210"/>
    </row>
    <row r="248" spans="1:42" s="21" customFormat="1" ht="55.5" customHeight="1" x14ac:dyDescent="0.25">
      <c r="A248" s="12">
        <v>235</v>
      </c>
      <c r="B248" s="13" t="s">
        <v>1393</v>
      </c>
      <c r="C248" s="220" t="s">
        <v>25</v>
      </c>
      <c r="D248" s="307" t="s">
        <v>1589</v>
      </c>
      <c r="E248" s="314" t="s">
        <v>1590</v>
      </c>
      <c r="F248" s="296" t="s">
        <v>1593</v>
      </c>
      <c r="G248" s="307" t="s">
        <v>594</v>
      </c>
      <c r="H248" s="307" t="s">
        <v>1551</v>
      </c>
      <c r="I248" s="296"/>
      <c r="J248" s="296"/>
      <c r="K248" s="296"/>
      <c r="L248" s="146"/>
      <c r="M248" s="146"/>
      <c r="N248" s="148"/>
      <c r="O248" s="148"/>
      <c r="P248" s="219"/>
      <c r="Q248" s="142"/>
      <c r="R248" s="154"/>
      <c r="S248" s="138" t="s">
        <v>1282</v>
      </c>
      <c r="T248" s="138" t="s">
        <v>1933</v>
      </c>
      <c r="U248" s="342" t="s">
        <v>1934</v>
      </c>
      <c r="V248" s="343">
        <v>43580</v>
      </c>
      <c r="W248" s="342" t="s">
        <v>1715</v>
      </c>
      <c r="X248" s="142">
        <v>0</v>
      </c>
      <c r="Y248" s="457" t="s">
        <v>2072</v>
      </c>
      <c r="Z248" s="137" t="s">
        <v>1282</v>
      </c>
      <c r="AA248" s="480" t="s">
        <v>2072</v>
      </c>
      <c r="AB248" s="210" t="s">
        <v>1874</v>
      </c>
      <c r="AC248" s="472">
        <v>43669</v>
      </c>
      <c r="AD248" s="210" t="s">
        <v>2177</v>
      </c>
      <c r="AP248" s="210"/>
    </row>
    <row r="249" spans="1:42" s="21" customFormat="1" ht="43.5" customHeight="1" x14ac:dyDescent="0.25">
      <c r="A249" s="12">
        <v>236</v>
      </c>
      <c r="B249" s="13" t="s">
        <v>1394</v>
      </c>
      <c r="C249" s="220" t="s">
        <v>25</v>
      </c>
      <c r="D249" s="307" t="s">
        <v>1591</v>
      </c>
      <c r="E249" s="314" t="s">
        <v>1592</v>
      </c>
      <c r="F249" s="296" t="s">
        <v>1585</v>
      </c>
      <c r="G249" s="307" t="s">
        <v>594</v>
      </c>
      <c r="H249" s="307" t="s">
        <v>1551</v>
      </c>
      <c r="I249" s="296" t="s">
        <v>1586</v>
      </c>
      <c r="J249" s="296" t="s">
        <v>1588</v>
      </c>
      <c r="K249" s="296" t="s">
        <v>1587</v>
      </c>
      <c r="L249" s="146" t="s">
        <v>1576</v>
      </c>
      <c r="M249" s="146">
        <v>1</v>
      </c>
      <c r="N249" s="148">
        <v>43130</v>
      </c>
      <c r="O249" s="148">
        <v>43830</v>
      </c>
      <c r="P249" s="219"/>
      <c r="Q249" s="142">
        <v>1</v>
      </c>
      <c r="R249" s="154"/>
      <c r="S249" s="138" t="s">
        <v>1282</v>
      </c>
      <c r="T249" s="138" t="s">
        <v>1932</v>
      </c>
      <c r="U249" s="342" t="s">
        <v>1934</v>
      </c>
      <c r="V249" s="343">
        <v>43580</v>
      </c>
      <c r="W249" s="342" t="s">
        <v>1715</v>
      </c>
      <c r="X249" s="142">
        <v>1</v>
      </c>
      <c r="Y249" s="457" t="s">
        <v>2071</v>
      </c>
      <c r="Z249" s="137" t="s">
        <v>2165</v>
      </c>
      <c r="AA249" s="486" t="s">
        <v>2209</v>
      </c>
      <c r="AB249" s="210" t="s">
        <v>1803</v>
      </c>
      <c r="AC249" s="472">
        <v>43669</v>
      </c>
      <c r="AD249" s="210" t="s">
        <v>2177</v>
      </c>
      <c r="AP249" s="210"/>
    </row>
    <row r="250" spans="1:42" ht="126" x14ac:dyDescent="0.25">
      <c r="A250" s="12">
        <v>237</v>
      </c>
      <c r="B250" s="13" t="s">
        <v>1395</v>
      </c>
      <c r="C250" s="412" t="s">
        <v>25</v>
      </c>
      <c r="D250" s="161" t="s">
        <v>546</v>
      </c>
      <c r="E250" s="161" t="s">
        <v>666</v>
      </c>
      <c r="F250" s="162" t="s">
        <v>774</v>
      </c>
      <c r="G250" s="161" t="s">
        <v>595</v>
      </c>
      <c r="H250" s="161" t="s">
        <v>693</v>
      </c>
      <c r="I250" s="156" t="s">
        <v>947</v>
      </c>
      <c r="J250" s="156" t="s">
        <v>948</v>
      </c>
      <c r="K250" s="156" t="s">
        <v>1169</v>
      </c>
      <c r="L250" s="156" t="s">
        <v>1170</v>
      </c>
      <c r="M250" s="156">
        <v>1</v>
      </c>
      <c r="N250" s="157">
        <v>42220</v>
      </c>
      <c r="O250" s="157">
        <v>42916</v>
      </c>
      <c r="P250" s="413">
        <v>20</v>
      </c>
      <c r="Q250" s="160">
        <v>0.2</v>
      </c>
      <c r="R250" s="158" t="s">
        <v>1805</v>
      </c>
      <c r="S250" s="160" t="s">
        <v>1281</v>
      </c>
      <c r="T250" s="159" t="s">
        <v>1806</v>
      </c>
      <c r="U250" s="344" t="s">
        <v>1803</v>
      </c>
      <c r="V250" s="345">
        <v>43571</v>
      </c>
      <c r="W250" s="346" t="s">
        <v>1715</v>
      </c>
      <c r="X250" s="160">
        <v>0</v>
      </c>
      <c r="Y250" s="158" t="s">
        <v>2100</v>
      </c>
      <c r="Z250" s="160" t="s">
        <v>1282</v>
      </c>
      <c r="AA250" s="215" t="s">
        <v>2131</v>
      </c>
      <c r="AB250" s="210" t="s">
        <v>1803</v>
      </c>
      <c r="AC250" s="472">
        <v>43657</v>
      </c>
      <c r="AD250" s="215" t="s">
        <v>1715</v>
      </c>
    </row>
    <row r="251" spans="1:42" ht="267.75" x14ac:dyDescent="0.25">
      <c r="A251" s="12">
        <v>238</v>
      </c>
      <c r="B251" s="13" t="s">
        <v>1396</v>
      </c>
      <c r="C251" s="412" t="s">
        <v>25</v>
      </c>
      <c r="D251" s="161" t="s">
        <v>547</v>
      </c>
      <c r="E251" s="161" t="s">
        <v>667</v>
      </c>
      <c r="F251" s="162" t="s">
        <v>775</v>
      </c>
      <c r="G251" s="161" t="s">
        <v>595</v>
      </c>
      <c r="H251" s="161" t="s">
        <v>693</v>
      </c>
      <c r="I251" s="156" t="s">
        <v>949</v>
      </c>
      <c r="J251" s="156" t="s">
        <v>950</v>
      </c>
      <c r="K251" s="156" t="s">
        <v>1171</v>
      </c>
      <c r="L251" s="156" t="s">
        <v>1172</v>
      </c>
      <c r="M251" s="163">
        <v>1</v>
      </c>
      <c r="N251" s="157">
        <v>42135</v>
      </c>
      <c r="O251" s="157">
        <v>42277</v>
      </c>
      <c r="P251" s="413">
        <v>8</v>
      </c>
      <c r="Q251" s="160">
        <v>0.2</v>
      </c>
      <c r="R251" s="158" t="s">
        <v>1804</v>
      </c>
      <c r="S251" s="158" t="s">
        <v>1281</v>
      </c>
      <c r="T251" s="164" t="s">
        <v>1807</v>
      </c>
      <c r="U251" s="344" t="s">
        <v>1803</v>
      </c>
      <c r="V251" s="345">
        <v>43571</v>
      </c>
      <c r="W251" s="346" t="s">
        <v>1715</v>
      </c>
      <c r="X251" s="160">
        <v>0.2</v>
      </c>
      <c r="Y251" s="158" t="s">
        <v>2107</v>
      </c>
      <c r="Z251" s="158" t="s">
        <v>1281</v>
      </c>
      <c r="AA251" s="215" t="s">
        <v>2132</v>
      </c>
      <c r="AB251" s="210" t="s">
        <v>1803</v>
      </c>
      <c r="AC251" s="472">
        <v>43657</v>
      </c>
      <c r="AD251" s="215" t="s">
        <v>1715</v>
      </c>
    </row>
    <row r="252" spans="1:42" ht="173.25" x14ac:dyDescent="0.25">
      <c r="A252" s="12">
        <v>239</v>
      </c>
      <c r="B252" s="13" t="s">
        <v>1397</v>
      </c>
      <c r="C252" s="412" t="s">
        <v>25</v>
      </c>
      <c r="D252" s="501" t="s">
        <v>548</v>
      </c>
      <c r="E252" s="501" t="s">
        <v>668</v>
      </c>
      <c r="F252" s="501" t="s">
        <v>776</v>
      </c>
      <c r="G252" s="501" t="s">
        <v>595</v>
      </c>
      <c r="H252" s="501" t="s">
        <v>694</v>
      </c>
      <c r="I252" s="162" t="s">
        <v>951</v>
      </c>
      <c r="J252" s="554" t="s">
        <v>952</v>
      </c>
      <c r="K252" s="162" t="s">
        <v>1173</v>
      </c>
      <c r="L252" s="162" t="s">
        <v>1174</v>
      </c>
      <c r="M252" s="165">
        <v>1</v>
      </c>
      <c r="N252" s="157">
        <v>42982</v>
      </c>
      <c r="O252" s="157">
        <v>43098</v>
      </c>
      <c r="P252" s="413">
        <v>20</v>
      </c>
      <c r="Q252" s="160">
        <v>0.2</v>
      </c>
      <c r="R252" s="158" t="s">
        <v>1774</v>
      </c>
      <c r="S252" s="158" t="s">
        <v>1281</v>
      </c>
      <c r="T252" s="166" t="s">
        <v>1808</v>
      </c>
      <c r="U252" s="344" t="s">
        <v>1803</v>
      </c>
      <c r="V252" s="345">
        <v>43571</v>
      </c>
      <c r="W252" s="346" t="s">
        <v>1715</v>
      </c>
      <c r="X252" s="160">
        <v>0</v>
      </c>
      <c r="Y252" s="158" t="s">
        <v>2108</v>
      </c>
      <c r="Z252" s="158" t="s">
        <v>1282</v>
      </c>
      <c r="AA252" s="215" t="s">
        <v>2133</v>
      </c>
      <c r="AB252" s="210" t="s">
        <v>1803</v>
      </c>
      <c r="AC252" s="472">
        <v>43657</v>
      </c>
      <c r="AD252" s="215" t="s">
        <v>1715</v>
      </c>
    </row>
    <row r="253" spans="1:42" ht="126" x14ac:dyDescent="0.25">
      <c r="A253" s="12">
        <v>240</v>
      </c>
      <c r="B253" s="13" t="s">
        <v>1398</v>
      </c>
      <c r="C253" s="412" t="s">
        <v>25</v>
      </c>
      <c r="D253" s="501"/>
      <c r="E253" s="501"/>
      <c r="F253" s="501"/>
      <c r="G253" s="501"/>
      <c r="H253" s="501"/>
      <c r="I253" s="162" t="s">
        <v>953</v>
      </c>
      <c r="J253" s="554"/>
      <c r="K253" s="162" t="s">
        <v>1175</v>
      </c>
      <c r="L253" s="162" t="s">
        <v>1176</v>
      </c>
      <c r="M253" s="165">
        <v>1</v>
      </c>
      <c r="N253" s="157">
        <v>42982</v>
      </c>
      <c r="O253" s="157">
        <v>43098</v>
      </c>
      <c r="P253" s="413">
        <v>16</v>
      </c>
      <c r="Q253" s="160">
        <v>0.4</v>
      </c>
      <c r="R253" s="158" t="s">
        <v>1265</v>
      </c>
      <c r="S253" s="158" t="s">
        <v>1281</v>
      </c>
      <c r="T253" s="166" t="s">
        <v>1807</v>
      </c>
      <c r="U253" s="344" t="s">
        <v>1803</v>
      </c>
      <c r="V253" s="345">
        <v>43571</v>
      </c>
      <c r="W253" s="346" t="s">
        <v>1715</v>
      </c>
      <c r="X253" s="160">
        <v>0.4</v>
      </c>
      <c r="Y253" s="158" t="s">
        <v>1265</v>
      </c>
      <c r="Z253" s="158" t="s">
        <v>1281</v>
      </c>
      <c r="AA253" s="215" t="s">
        <v>1807</v>
      </c>
      <c r="AB253" s="210"/>
      <c r="AC253" s="472">
        <v>43657</v>
      </c>
      <c r="AD253" s="215" t="s">
        <v>1715</v>
      </c>
    </row>
    <row r="254" spans="1:42" ht="135" x14ac:dyDescent="0.25">
      <c r="A254" s="12">
        <v>241</v>
      </c>
      <c r="B254" s="13" t="s">
        <v>1399</v>
      </c>
      <c r="C254" s="412" t="s">
        <v>25</v>
      </c>
      <c r="D254" s="501"/>
      <c r="E254" s="501"/>
      <c r="F254" s="501"/>
      <c r="G254" s="501"/>
      <c r="H254" s="501"/>
      <c r="I254" s="162" t="s">
        <v>954</v>
      </c>
      <c r="J254" s="554"/>
      <c r="K254" s="162" t="s">
        <v>1177</v>
      </c>
      <c r="L254" s="162" t="s">
        <v>1178</v>
      </c>
      <c r="M254" s="165">
        <v>1</v>
      </c>
      <c r="N254" s="157">
        <v>42982</v>
      </c>
      <c r="O254" s="157">
        <v>43098</v>
      </c>
      <c r="P254" s="413">
        <v>20</v>
      </c>
      <c r="Q254" s="160">
        <v>0.5</v>
      </c>
      <c r="R254" s="158" t="s">
        <v>1266</v>
      </c>
      <c r="S254" s="158" t="s">
        <v>1281</v>
      </c>
      <c r="T254" s="166" t="s">
        <v>1808</v>
      </c>
      <c r="U254" s="344" t="s">
        <v>1803</v>
      </c>
      <c r="V254" s="345">
        <v>43571</v>
      </c>
      <c r="W254" s="346" t="s">
        <v>1715</v>
      </c>
      <c r="X254" s="160">
        <v>0.5</v>
      </c>
      <c r="Y254" s="158" t="s">
        <v>1266</v>
      </c>
      <c r="Z254" s="158" t="s">
        <v>1281</v>
      </c>
      <c r="AA254" s="215" t="s">
        <v>2134</v>
      </c>
      <c r="AB254" s="210"/>
      <c r="AC254" s="472">
        <v>43657</v>
      </c>
      <c r="AD254" s="215" t="s">
        <v>1715</v>
      </c>
    </row>
    <row r="255" spans="1:42" ht="135" x14ac:dyDescent="0.25">
      <c r="A255" s="12">
        <v>242</v>
      </c>
      <c r="B255" s="13" t="s">
        <v>1400</v>
      </c>
      <c r="C255" s="412" t="s">
        <v>25</v>
      </c>
      <c r="D255" s="501"/>
      <c r="E255" s="501"/>
      <c r="F255" s="501"/>
      <c r="G255" s="501"/>
      <c r="H255" s="501"/>
      <c r="I255" s="162" t="s">
        <v>955</v>
      </c>
      <c r="J255" s="554"/>
      <c r="K255" s="162" t="s">
        <v>1179</v>
      </c>
      <c r="L255" s="162" t="s">
        <v>1180</v>
      </c>
      <c r="M255" s="165">
        <v>1</v>
      </c>
      <c r="N255" s="157">
        <v>42982</v>
      </c>
      <c r="O255" s="157">
        <v>43098</v>
      </c>
      <c r="P255" s="413">
        <v>20</v>
      </c>
      <c r="Q255" s="160">
        <v>0.5</v>
      </c>
      <c r="R255" s="158" t="s">
        <v>1266</v>
      </c>
      <c r="S255" s="158" t="s">
        <v>1281</v>
      </c>
      <c r="T255" s="166" t="s">
        <v>1808</v>
      </c>
      <c r="U255" s="344" t="s">
        <v>1803</v>
      </c>
      <c r="V255" s="345">
        <v>43571</v>
      </c>
      <c r="W255" s="346" t="s">
        <v>1715</v>
      </c>
      <c r="X255" s="160">
        <v>0.5</v>
      </c>
      <c r="Y255" s="158" t="s">
        <v>1266</v>
      </c>
      <c r="Z255" s="158" t="s">
        <v>1281</v>
      </c>
      <c r="AA255" s="215" t="s">
        <v>2134</v>
      </c>
      <c r="AB255" s="210" t="s">
        <v>1803</v>
      </c>
      <c r="AC255" s="472">
        <v>43657</v>
      </c>
      <c r="AD255" s="215" t="s">
        <v>1715</v>
      </c>
    </row>
    <row r="256" spans="1:42" ht="157.5" x14ac:dyDescent="0.25">
      <c r="A256" s="12">
        <v>243</v>
      </c>
      <c r="B256" s="13" t="s">
        <v>1401</v>
      </c>
      <c r="C256" s="412" t="s">
        <v>25</v>
      </c>
      <c r="D256" s="161" t="s">
        <v>549</v>
      </c>
      <c r="E256" s="161" t="s">
        <v>669</v>
      </c>
      <c r="F256" s="161" t="s">
        <v>777</v>
      </c>
      <c r="G256" s="161" t="s">
        <v>595</v>
      </c>
      <c r="H256" s="161" t="s">
        <v>693</v>
      </c>
      <c r="I256" s="162" t="s">
        <v>956</v>
      </c>
      <c r="J256" s="162" t="s">
        <v>957</v>
      </c>
      <c r="K256" s="162" t="s">
        <v>1181</v>
      </c>
      <c r="L256" s="162" t="s">
        <v>1016</v>
      </c>
      <c r="M256" s="167">
        <v>1</v>
      </c>
      <c r="N256" s="157">
        <v>42759</v>
      </c>
      <c r="O256" s="157">
        <v>42853</v>
      </c>
      <c r="P256" s="413">
        <v>20</v>
      </c>
      <c r="Q256" s="160">
        <v>0.2</v>
      </c>
      <c r="R256" s="158" t="s">
        <v>1775</v>
      </c>
      <c r="S256" s="158" t="s">
        <v>1281</v>
      </c>
      <c r="T256" s="166" t="s">
        <v>1807</v>
      </c>
      <c r="U256" s="344" t="s">
        <v>1803</v>
      </c>
      <c r="V256" s="345">
        <v>43571</v>
      </c>
      <c r="W256" s="346" t="s">
        <v>1715</v>
      </c>
      <c r="X256" s="160">
        <v>0.2</v>
      </c>
      <c r="Y256" s="164" t="s">
        <v>2101</v>
      </c>
      <c r="Z256" s="158" t="s">
        <v>1281</v>
      </c>
      <c r="AA256" s="215" t="s">
        <v>1807</v>
      </c>
      <c r="AB256" s="210" t="s">
        <v>1803</v>
      </c>
      <c r="AC256" s="472">
        <v>43657</v>
      </c>
      <c r="AD256" s="215" t="s">
        <v>1715</v>
      </c>
    </row>
    <row r="257" spans="1:42" ht="267.75" x14ac:dyDescent="0.25">
      <c r="A257" s="12">
        <v>244</v>
      </c>
      <c r="B257" s="13" t="s">
        <v>1402</v>
      </c>
      <c r="C257" s="412" t="s">
        <v>25</v>
      </c>
      <c r="D257" s="161" t="s">
        <v>550</v>
      </c>
      <c r="E257" s="161" t="s">
        <v>670</v>
      </c>
      <c r="F257" s="162" t="s">
        <v>778</v>
      </c>
      <c r="G257" s="161" t="s">
        <v>595</v>
      </c>
      <c r="H257" s="161" t="s">
        <v>697</v>
      </c>
      <c r="I257" s="162" t="s">
        <v>958</v>
      </c>
      <c r="J257" s="162" t="s">
        <v>959</v>
      </c>
      <c r="K257" s="168" t="s">
        <v>1182</v>
      </c>
      <c r="L257" s="162" t="s">
        <v>1183</v>
      </c>
      <c r="M257" s="165">
        <v>1</v>
      </c>
      <c r="N257" s="157">
        <v>42837</v>
      </c>
      <c r="O257" s="157">
        <v>42916</v>
      </c>
      <c r="P257" s="413">
        <v>16</v>
      </c>
      <c r="Q257" s="160">
        <v>0.2</v>
      </c>
      <c r="R257" s="158" t="s">
        <v>1773</v>
      </c>
      <c r="S257" s="158" t="s">
        <v>1281</v>
      </c>
      <c r="T257" s="159" t="s">
        <v>1807</v>
      </c>
      <c r="U257" s="344" t="s">
        <v>1803</v>
      </c>
      <c r="V257" s="345">
        <v>43571</v>
      </c>
      <c r="W257" s="346" t="s">
        <v>1715</v>
      </c>
      <c r="X257" s="160">
        <v>0.2</v>
      </c>
      <c r="Y257" s="158" t="s">
        <v>2107</v>
      </c>
      <c r="Z257" s="158" t="s">
        <v>1281</v>
      </c>
      <c r="AA257" s="215" t="s">
        <v>1807</v>
      </c>
      <c r="AB257" s="210" t="s">
        <v>1803</v>
      </c>
      <c r="AC257" s="472">
        <v>43657</v>
      </c>
      <c r="AD257" s="215" t="s">
        <v>1715</v>
      </c>
    </row>
    <row r="258" spans="1:42" ht="110.25" x14ac:dyDescent="0.25">
      <c r="A258" s="12">
        <v>245</v>
      </c>
      <c r="B258" s="13" t="s">
        <v>1403</v>
      </c>
      <c r="C258" s="412" t="s">
        <v>25</v>
      </c>
      <c r="D258" s="161" t="s">
        <v>551</v>
      </c>
      <c r="E258" s="161" t="s">
        <v>671</v>
      </c>
      <c r="F258" s="162" t="s">
        <v>718</v>
      </c>
      <c r="G258" s="161" t="s">
        <v>575</v>
      </c>
      <c r="H258" s="161" t="s">
        <v>693</v>
      </c>
      <c r="I258" s="162" t="s">
        <v>819</v>
      </c>
      <c r="J258" s="162" t="s">
        <v>820</v>
      </c>
      <c r="K258" s="168" t="s">
        <v>1184</v>
      </c>
      <c r="L258" s="162" t="s">
        <v>1185</v>
      </c>
      <c r="M258" s="165">
        <v>1</v>
      </c>
      <c r="N258" s="157">
        <v>43062</v>
      </c>
      <c r="O258" s="157">
        <v>43100</v>
      </c>
      <c r="P258" s="413">
        <v>16</v>
      </c>
      <c r="Q258" s="160">
        <v>0.7</v>
      </c>
      <c r="R258" s="159" t="s">
        <v>1267</v>
      </c>
      <c r="S258" s="158" t="s">
        <v>1281</v>
      </c>
      <c r="T258" s="159" t="s">
        <v>1809</v>
      </c>
      <c r="U258" s="344" t="s">
        <v>1803</v>
      </c>
      <c r="V258" s="345">
        <v>43571</v>
      </c>
      <c r="W258" s="346" t="s">
        <v>1715</v>
      </c>
      <c r="X258" s="160">
        <v>0.7</v>
      </c>
      <c r="Y258" s="159" t="s">
        <v>2088</v>
      </c>
      <c r="Z258" s="158" t="s">
        <v>1281</v>
      </c>
      <c r="AA258" s="215" t="s">
        <v>2135</v>
      </c>
      <c r="AB258" s="210" t="s">
        <v>1803</v>
      </c>
      <c r="AC258" s="472">
        <v>43657</v>
      </c>
      <c r="AD258" s="215" t="s">
        <v>1715</v>
      </c>
    </row>
    <row r="259" spans="1:42" ht="283.5" x14ac:dyDescent="0.25">
      <c r="A259" s="12">
        <v>246</v>
      </c>
      <c r="B259" s="13" t="s">
        <v>1404</v>
      </c>
      <c r="C259" s="414" t="s">
        <v>25</v>
      </c>
      <c r="D259" s="500" t="s">
        <v>552</v>
      </c>
      <c r="E259" s="502" t="s">
        <v>672</v>
      </c>
      <c r="F259" s="502" t="s">
        <v>779</v>
      </c>
      <c r="G259" s="500" t="s">
        <v>596</v>
      </c>
      <c r="H259" s="502" t="s">
        <v>697</v>
      </c>
      <c r="I259" s="169" t="s">
        <v>960</v>
      </c>
      <c r="J259" s="502" t="s">
        <v>961</v>
      </c>
      <c r="K259" s="169" t="s">
        <v>1186</v>
      </c>
      <c r="L259" s="169" t="s">
        <v>1187</v>
      </c>
      <c r="M259" s="170">
        <v>1</v>
      </c>
      <c r="N259" s="171">
        <v>42767</v>
      </c>
      <c r="O259" s="171">
        <v>42428</v>
      </c>
      <c r="P259" s="218">
        <v>16</v>
      </c>
      <c r="Q259" s="173">
        <v>0.9</v>
      </c>
      <c r="R259" s="172" t="s">
        <v>1767</v>
      </c>
      <c r="S259" s="169" t="s">
        <v>1281</v>
      </c>
      <c r="T259" s="473" t="s">
        <v>1937</v>
      </c>
      <c r="U259" s="175" t="s">
        <v>1874</v>
      </c>
      <c r="V259" s="347">
        <v>43580</v>
      </c>
      <c r="W259" s="175" t="s">
        <v>1715</v>
      </c>
      <c r="X259" s="173">
        <v>0.5</v>
      </c>
      <c r="Y259" s="172" t="s">
        <v>2029</v>
      </c>
      <c r="Z259" s="430" t="s">
        <v>1281</v>
      </c>
      <c r="AA259" s="215" t="s">
        <v>2211</v>
      </c>
      <c r="AB259" s="210"/>
      <c r="AC259" s="472">
        <v>43662</v>
      </c>
      <c r="AD259" s="215" t="s">
        <v>1715</v>
      </c>
    </row>
    <row r="260" spans="1:42" ht="283.5" x14ac:dyDescent="0.25">
      <c r="A260" s="12">
        <v>247</v>
      </c>
      <c r="B260" s="13" t="s">
        <v>1405</v>
      </c>
      <c r="C260" s="414" t="s">
        <v>25</v>
      </c>
      <c r="D260" s="500"/>
      <c r="E260" s="502"/>
      <c r="F260" s="502"/>
      <c r="G260" s="500"/>
      <c r="H260" s="502"/>
      <c r="I260" s="169" t="s">
        <v>962</v>
      </c>
      <c r="J260" s="502"/>
      <c r="K260" s="169" t="s">
        <v>1188</v>
      </c>
      <c r="L260" s="169" t="s">
        <v>1189</v>
      </c>
      <c r="M260" s="170">
        <v>1</v>
      </c>
      <c r="N260" s="171">
        <v>42795</v>
      </c>
      <c r="O260" s="171">
        <v>42825</v>
      </c>
      <c r="P260" s="218">
        <v>16</v>
      </c>
      <c r="Q260" s="173">
        <v>0.27</v>
      </c>
      <c r="R260" s="172" t="s">
        <v>1768</v>
      </c>
      <c r="S260" s="169" t="s">
        <v>1281</v>
      </c>
      <c r="T260" s="172" t="s">
        <v>1937</v>
      </c>
      <c r="U260" s="175" t="s">
        <v>1874</v>
      </c>
      <c r="V260" s="347">
        <v>43580</v>
      </c>
      <c r="W260" s="175" t="s">
        <v>1715</v>
      </c>
      <c r="X260" s="173">
        <v>0.27</v>
      </c>
      <c r="Y260" s="172" t="s">
        <v>2029</v>
      </c>
      <c r="Z260" s="430" t="s">
        <v>1284</v>
      </c>
      <c r="AA260" s="215" t="s">
        <v>2211</v>
      </c>
      <c r="AB260" s="210"/>
      <c r="AC260" s="472">
        <v>43662</v>
      </c>
      <c r="AD260" s="210" t="s">
        <v>2177</v>
      </c>
    </row>
    <row r="261" spans="1:42" ht="283.5" x14ac:dyDescent="0.25">
      <c r="A261" s="12">
        <v>248</v>
      </c>
      <c r="B261" s="13" t="s">
        <v>1406</v>
      </c>
      <c r="C261" s="414" t="s">
        <v>25</v>
      </c>
      <c r="D261" s="500"/>
      <c r="E261" s="502"/>
      <c r="F261" s="502"/>
      <c r="G261" s="500"/>
      <c r="H261" s="502"/>
      <c r="I261" s="169" t="s">
        <v>963</v>
      </c>
      <c r="J261" s="502"/>
      <c r="K261" s="169" t="s">
        <v>1190</v>
      </c>
      <c r="L261" s="169" t="s">
        <v>1191</v>
      </c>
      <c r="M261" s="170">
        <v>1</v>
      </c>
      <c r="N261" s="171">
        <v>42826</v>
      </c>
      <c r="O261" s="171">
        <v>42853</v>
      </c>
      <c r="P261" s="218">
        <v>16</v>
      </c>
      <c r="Q261" s="173">
        <v>0.67</v>
      </c>
      <c r="R261" s="172" t="s">
        <v>1769</v>
      </c>
      <c r="S261" s="169" t="s">
        <v>1281</v>
      </c>
      <c r="T261" s="172" t="s">
        <v>1937</v>
      </c>
      <c r="U261" s="175" t="s">
        <v>1874</v>
      </c>
      <c r="V261" s="347">
        <v>43580</v>
      </c>
      <c r="W261" s="175" t="s">
        <v>1715</v>
      </c>
      <c r="X261" s="173">
        <v>0.67</v>
      </c>
      <c r="Y261" s="172" t="s">
        <v>2029</v>
      </c>
      <c r="Z261" s="430" t="s">
        <v>1284</v>
      </c>
      <c r="AA261" s="215" t="s">
        <v>2211</v>
      </c>
      <c r="AB261" s="210"/>
      <c r="AC261" s="472">
        <v>43662</v>
      </c>
      <c r="AD261" s="210" t="s">
        <v>2177</v>
      </c>
    </row>
    <row r="262" spans="1:42" ht="283.5" x14ac:dyDescent="0.25">
      <c r="A262" s="12">
        <v>249</v>
      </c>
      <c r="B262" s="13" t="s">
        <v>1407</v>
      </c>
      <c r="C262" s="414" t="s">
        <v>25</v>
      </c>
      <c r="D262" s="500"/>
      <c r="E262" s="502"/>
      <c r="F262" s="502"/>
      <c r="G262" s="500"/>
      <c r="H262" s="502"/>
      <c r="I262" s="169" t="s">
        <v>964</v>
      </c>
      <c r="J262" s="502"/>
      <c r="K262" s="169" t="s">
        <v>1192</v>
      </c>
      <c r="L262" s="169" t="s">
        <v>1193</v>
      </c>
      <c r="M262" s="170">
        <v>1</v>
      </c>
      <c r="N262" s="171">
        <v>42856</v>
      </c>
      <c r="O262" s="171">
        <v>42916</v>
      </c>
      <c r="P262" s="218">
        <v>16</v>
      </c>
      <c r="Q262" s="173">
        <v>0.44</v>
      </c>
      <c r="R262" s="172" t="s">
        <v>1770</v>
      </c>
      <c r="S262" s="169" t="s">
        <v>1281</v>
      </c>
      <c r="T262" s="172" t="s">
        <v>1937</v>
      </c>
      <c r="U262" s="175" t="s">
        <v>1874</v>
      </c>
      <c r="V262" s="347">
        <v>43580</v>
      </c>
      <c r="W262" s="175" t="s">
        <v>1715</v>
      </c>
      <c r="X262" s="173">
        <v>0.44</v>
      </c>
      <c r="Y262" s="172" t="s">
        <v>2029</v>
      </c>
      <c r="Z262" s="430" t="s">
        <v>1284</v>
      </c>
      <c r="AA262" s="215" t="s">
        <v>2211</v>
      </c>
      <c r="AB262" s="210"/>
      <c r="AC262" s="472">
        <v>43662</v>
      </c>
      <c r="AD262" s="210" t="s">
        <v>2177</v>
      </c>
    </row>
    <row r="263" spans="1:42" ht="409.5" x14ac:dyDescent="0.25">
      <c r="A263" s="12">
        <v>250</v>
      </c>
      <c r="B263" s="13" t="s">
        <v>1408</v>
      </c>
      <c r="C263" s="414" t="s">
        <v>25</v>
      </c>
      <c r="D263" s="174" t="s">
        <v>553</v>
      </c>
      <c r="E263" s="169" t="s">
        <v>673</v>
      </c>
      <c r="F263" s="169" t="s">
        <v>780</v>
      </c>
      <c r="G263" s="174" t="s">
        <v>596</v>
      </c>
      <c r="H263" s="169" t="s">
        <v>697</v>
      </c>
      <c r="I263" s="169" t="s">
        <v>965</v>
      </c>
      <c r="J263" s="169" t="s">
        <v>966</v>
      </c>
      <c r="K263" s="169" t="s">
        <v>1194</v>
      </c>
      <c r="L263" s="169" t="s">
        <v>1195</v>
      </c>
      <c r="M263" s="176">
        <v>1</v>
      </c>
      <c r="N263" s="171" t="s">
        <v>1245</v>
      </c>
      <c r="O263" s="171">
        <v>42581</v>
      </c>
      <c r="P263" s="415">
        <v>4</v>
      </c>
      <c r="Q263" s="170">
        <v>1</v>
      </c>
      <c r="R263" s="172" t="s">
        <v>1771</v>
      </c>
      <c r="S263" s="169" t="s">
        <v>1283</v>
      </c>
      <c r="T263" s="172" t="s">
        <v>1720</v>
      </c>
      <c r="U263" s="175" t="s">
        <v>1721</v>
      </c>
      <c r="V263" s="348">
        <v>43486</v>
      </c>
      <c r="W263" s="175" t="s">
        <v>1715</v>
      </c>
      <c r="X263" s="170">
        <v>1</v>
      </c>
      <c r="Y263" s="172"/>
      <c r="Z263" s="430"/>
      <c r="AA263" s="210"/>
      <c r="AB263" s="210"/>
      <c r="AC263" s="472">
        <v>43662</v>
      </c>
      <c r="AD263" s="210" t="s">
        <v>2177</v>
      </c>
    </row>
    <row r="264" spans="1:42" ht="351" customHeight="1" x14ac:dyDescent="0.25">
      <c r="A264" s="12">
        <v>251</v>
      </c>
      <c r="B264" s="13" t="s">
        <v>1409</v>
      </c>
      <c r="C264" s="414" t="s">
        <v>25</v>
      </c>
      <c r="D264" s="174" t="s">
        <v>554</v>
      </c>
      <c r="E264" s="169" t="s">
        <v>674</v>
      </c>
      <c r="F264" s="169" t="s">
        <v>781</v>
      </c>
      <c r="G264" s="174" t="s">
        <v>596</v>
      </c>
      <c r="H264" s="169" t="s">
        <v>697</v>
      </c>
      <c r="I264" s="169" t="s">
        <v>967</v>
      </c>
      <c r="J264" s="321" t="s">
        <v>968</v>
      </c>
      <c r="K264" s="169" t="s">
        <v>1196</v>
      </c>
      <c r="L264" s="169" t="s">
        <v>1197</v>
      </c>
      <c r="M264" s="176">
        <v>1</v>
      </c>
      <c r="N264" s="171">
        <v>42837</v>
      </c>
      <c r="O264" s="171">
        <v>42916</v>
      </c>
      <c r="P264" s="415">
        <v>20</v>
      </c>
      <c r="Q264" s="170">
        <v>0.8</v>
      </c>
      <c r="R264" s="172" t="s">
        <v>1772</v>
      </c>
      <c r="S264" s="169" t="s">
        <v>1285</v>
      </c>
      <c r="T264" s="169" t="s">
        <v>1938</v>
      </c>
      <c r="U264" s="175" t="s">
        <v>1874</v>
      </c>
      <c r="V264" s="349"/>
      <c r="W264" s="175" t="s">
        <v>1715</v>
      </c>
      <c r="X264" s="170">
        <v>0.8</v>
      </c>
      <c r="Y264" s="172" t="s">
        <v>2030</v>
      </c>
      <c r="Z264" s="430" t="s">
        <v>1281</v>
      </c>
      <c r="AA264" s="214" t="s">
        <v>2143</v>
      </c>
      <c r="AB264" s="210" t="s">
        <v>1874</v>
      </c>
      <c r="AC264" s="472">
        <v>43662</v>
      </c>
      <c r="AD264" s="210" t="s">
        <v>2177</v>
      </c>
    </row>
    <row r="265" spans="1:42" ht="409.5" x14ac:dyDescent="0.25">
      <c r="A265" s="12">
        <v>252</v>
      </c>
      <c r="B265" s="13" t="s">
        <v>1410</v>
      </c>
      <c r="C265" s="414" t="s">
        <v>25</v>
      </c>
      <c r="D265" s="500" t="s">
        <v>555</v>
      </c>
      <c r="E265" s="502" t="s">
        <v>675</v>
      </c>
      <c r="F265" s="502" t="s">
        <v>782</v>
      </c>
      <c r="G265" s="500" t="s">
        <v>596</v>
      </c>
      <c r="H265" s="502" t="s">
        <v>697</v>
      </c>
      <c r="I265" s="169" t="s">
        <v>969</v>
      </c>
      <c r="J265" s="502" t="s">
        <v>970</v>
      </c>
      <c r="K265" s="169" t="s">
        <v>1198</v>
      </c>
      <c r="L265" s="169" t="s">
        <v>1199</v>
      </c>
      <c r="M265" s="177">
        <v>14</v>
      </c>
      <c r="N265" s="171">
        <v>43040</v>
      </c>
      <c r="O265" s="171">
        <v>43099</v>
      </c>
      <c r="P265" s="415">
        <v>20</v>
      </c>
      <c r="Q265" s="170">
        <v>0.8</v>
      </c>
      <c r="R265" s="172" t="s">
        <v>1268</v>
      </c>
      <c r="S265" s="169" t="s">
        <v>1284</v>
      </c>
      <c r="T265" s="178" t="s">
        <v>1942</v>
      </c>
      <c r="U265" s="175" t="s">
        <v>1874</v>
      </c>
      <c r="V265" s="349"/>
      <c r="W265" s="175" t="s">
        <v>1715</v>
      </c>
      <c r="X265" s="170">
        <v>0.8</v>
      </c>
      <c r="Y265" s="172" t="s">
        <v>2030</v>
      </c>
      <c r="Z265" s="430" t="s">
        <v>1281</v>
      </c>
      <c r="AA265" s="214" t="s">
        <v>2143</v>
      </c>
      <c r="AB265" s="210" t="s">
        <v>1874</v>
      </c>
      <c r="AC265" s="472">
        <v>43662</v>
      </c>
      <c r="AD265" s="210" t="s">
        <v>2177</v>
      </c>
    </row>
    <row r="266" spans="1:42" ht="236.25" customHeight="1" x14ac:dyDescent="0.25">
      <c r="A266" s="12">
        <v>253</v>
      </c>
      <c r="B266" s="13" t="s">
        <v>1411</v>
      </c>
      <c r="C266" s="414" t="s">
        <v>25</v>
      </c>
      <c r="D266" s="500"/>
      <c r="E266" s="502"/>
      <c r="F266" s="502"/>
      <c r="G266" s="500"/>
      <c r="H266" s="502"/>
      <c r="I266" s="169" t="s">
        <v>971</v>
      </c>
      <c r="J266" s="502"/>
      <c r="K266" s="169" t="s">
        <v>1200</v>
      </c>
      <c r="L266" s="169" t="s">
        <v>1201</v>
      </c>
      <c r="M266" s="177">
        <v>13</v>
      </c>
      <c r="N266" s="171">
        <v>43040</v>
      </c>
      <c r="O266" s="171">
        <v>43099</v>
      </c>
      <c r="P266" s="218">
        <v>20</v>
      </c>
      <c r="Q266" s="170">
        <v>0.8</v>
      </c>
      <c r="R266" s="172" t="s">
        <v>1269</v>
      </c>
      <c r="S266" s="169" t="s">
        <v>1284</v>
      </c>
      <c r="T266" s="178" t="s">
        <v>1942</v>
      </c>
      <c r="U266" s="175" t="s">
        <v>1874</v>
      </c>
      <c r="V266" s="347">
        <v>43580</v>
      </c>
      <c r="W266" s="175" t="s">
        <v>1715</v>
      </c>
      <c r="X266" s="170">
        <v>0.8</v>
      </c>
      <c r="Y266" s="172" t="s">
        <v>2030</v>
      </c>
      <c r="Z266" s="430" t="s">
        <v>1281</v>
      </c>
      <c r="AA266" s="214" t="s">
        <v>2143</v>
      </c>
      <c r="AB266" s="210" t="s">
        <v>1874</v>
      </c>
      <c r="AC266" s="472">
        <v>43662</v>
      </c>
      <c r="AD266" s="210"/>
    </row>
    <row r="267" spans="1:42" ht="220.5" x14ac:dyDescent="0.25">
      <c r="A267" s="12">
        <v>254</v>
      </c>
      <c r="B267" s="13" t="s">
        <v>1412</v>
      </c>
      <c r="C267" s="414" t="s">
        <v>25</v>
      </c>
      <c r="D267" s="174" t="s">
        <v>556</v>
      </c>
      <c r="E267" s="169" t="s">
        <v>676</v>
      </c>
      <c r="F267" s="169" t="s">
        <v>718</v>
      </c>
      <c r="G267" s="174" t="s">
        <v>596</v>
      </c>
      <c r="H267" s="169" t="s">
        <v>697</v>
      </c>
      <c r="I267" s="169" t="s">
        <v>943</v>
      </c>
      <c r="J267" s="169" t="s">
        <v>944</v>
      </c>
      <c r="K267" s="169" t="s">
        <v>1202</v>
      </c>
      <c r="L267" s="169" t="s">
        <v>1203</v>
      </c>
      <c r="M267" s="177">
        <v>1</v>
      </c>
      <c r="N267" s="171">
        <v>43040</v>
      </c>
      <c r="O267" s="171">
        <v>43099</v>
      </c>
      <c r="P267" s="218">
        <v>20</v>
      </c>
      <c r="Q267" s="170">
        <v>0.7</v>
      </c>
      <c r="R267" s="172" t="s">
        <v>1270</v>
      </c>
      <c r="S267" s="169" t="s">
        <v>1281</v>
      </c>
      <c r="T267" s="178" t="s">
        <v>1939</v>
      </c>
      <c r="U267" s="175" t="s">
        <v>1874</v>
      </c>
      <c r="V267" s="347">
        <v>43580</v>
      </c>
      <c r="W267" s="175" t="s">
        <v>1715</v>
      </c>
      <c r="X267" s="170">
        <v>0.7</v>
      </c>
      <c r="Y267" s="172" t="s">
        <v>2031</v>
      </c>
      <c r="Z267" s="430" t="s">
        <v>1281</v>
      </c>
      <c r="AA267" s="214" t="s">
        <v>2210</v>
      </c>
      <c r="AB267" s="210" t="s">
        <v>1874</v>
      </c>
      <c r="AC267" s="472">
        <v>43662</v>
      </c>
      <c r="AD267" s="210" t="s">
        <v>2177</v>
      </c>
    </row>
    <row r="268" spans="1:42" ht="180" x14ac:dyDescent="0.25">
      <c r="A268" s="12">
        <v>255</v>
      </c>
      <c r="B268" s="13" t="s">
        <v>1413</v>
      </c>
      <c r="C268" s="414" t="s">
        <v>25</v>
      </c>
      <c r="D268" s="174" t="s">
        <v>557</v>
      </c>
      <c r="E268" s="169" t="s">
        <v>677</v>
      </c>
      <c r="F268" s="169" t="s">
        <v>783</v>
      </c>
      <c r="G268" s="174" t="s">
        <v>596</v>
      </c>
      <c r="H268" s="169" t="s">
        <v>697</v>
      </c>
      <c r="I268" s="169" t="s">
        <v>972</v>
      </c>
      <c r="J268" s="321" t="s">
        <v>973</v>
      </c>
      <c r="K268" s="169" t="s">
        <v>1204</v>
      </c>
      <c r="L268" s="169" t="s">
        <v>1205</v>
      </c>
      <c r="M268" s="177">
        <v>1</v>
      </c>
      <c r="N268" s="171">
        <v>43090</v>
      </c>
      <c r="O268" s="171">
        <v>42824</v>
      </c>
      <c r="P268" s="218">
        <v>20</v>
      </c>
      <c r="Q268" s="170">
        <v>0.8</v>
      </c>
      <c r="R268" s="172" t="s">
        <v>1271</v>
      </c>
      <c r="S268" s="169" t="s">
        <v>1285</v>
      </c>
      <c r="T268" s="178" t="s">
        <v>1938</v>
      </c>
      <c r="U268" s="175" t="s">
        <v>1874</v>
      </c>
      <c r="V268" s="347">
        <v>43580</v>
      </c>
      <c r="W268" s="175" t="s">
        <v>1715</v>
      </c>
      <c r="X268" s="170">
        <v>0.8</v>
      </c>
      <c r="Y268" s="172" t="s">
        <v>2032</v>
      </c>
      <c r="Z268" s="430" t="s">
        <v>1281</v>
      </c>
      <c r="AA268" s="214" t="s">
        <v>2144</v>
      </c>
      <c r="AB268" s="492" t="s">
        <v>2145</v>
      </c>
      <c r="AC268" s="472">
        <v>43662</v>
      </c>
      <c r="AD268" s="210" t="s">
        <v>2177</v>
      </c>
    </row>
    <row r="269" spans="1:42" s="21" customFormat="1" ht="220.5" customHeight="1" x14ac:dyDescent="0.25">
      <c r="A269" s="12">
        <v>256</v>
      </c>
      <c r="B269" s="13" t="s">
        <v>1414</v>
      </c>
      <c r="C269" s="414" t="s">
        <v>25</v>
      </c>
      <c r="D269" s="174" t="s">
        <v>1543</v>
      </c>
      <c r="E269" s="416" t="s">
        <v>1545</v>
      </c>
      <c r="F269" s="169" t="s">
        <v>783</v>
      </c>
      <c r="G269" s="174" t="s">
        <v>596</v>
      </c>
      <c r="H269" s="169" t="s">
        <v>697</v>
      </c>
      <c r="I269" s="169" t="s">
        <v>1722</v>
      </c>
      <c r="J269" s="321" t="s">
        <v>1723</v>
      </c>
      <c r="K269" s="169" t="s">
        <v>1204</v>
      </c>
      <c r="L269" s="169" t="s">
        <v>1205</v>
      </c>
      <c r="M269" s="177">
        <v>1</v>
      </c>
      <c r="N269" s="171">
        <v>43551</v>
      </c>
      <c r="O269" s="171">
        <v>43644</v>
      </c>
      <c r="P269" s="218">
        <v>12</v>
      </c>
      <c r="Q269" s="170"/>
      <c r="R269" s="172" t="s">
        <v>1271</v>
      </c>
      <c r="S269" s="417" t="s">
        <v>1285</v>
      </c>
      <c r="T269" s="178" t="s">
        <v>1940</v>
      </c>
      <c r="U269" s="175" t="s">
        <v>1874</v>
      </c>
      <c r="V269" s="347">
        <v>43580</v>
      </c>
      <c r="W269" s="175" t="s">
        <v>1715</v>
      </c>
      <c r="X269" s="170">
        <v>1</v>
      </c>
      <c r="Y269" s="172" t="s">
        <v>2033</v>
      </c>
      <c r="Z269" s="430" t="s">
        <v>1283</v>
      </c>
      <c r="AA269" s="214" t="s">
        <v>2144</v>
      </c>
      <c r="AB269" s="492" t="s">
        <v>2145</v>
      </c>
      <c r="AC269" s="472">
        <v>43662</v>
      </c>
      <c r="AD269" s="210" t="s">
        <v>2177</v>
      </c>
      <c r="AP269" s="210"/>
    </row>
    <row r="270" spans="1:42" s="21" customFormat="1" ht="209.25" customHeight="1" x14ac:dyDescent="0.25">
      <c r="A270" s="12">
        <v>257</v>
      </c>
      <c r="B270" s="13" t="s">
        <v>1415</v>
      </c>
      <c r="C270" s="414" t="s">
        <v>25</v>
      </c>
      <c r="D270" s="174" t="s">
        <v>1544</v>
      </c>
      <c r="E270" s="416" t="s">
        <v>1546</v>
      </c>
      <c r="F270" s="169" t="s">
        <v>1798</v>
      </c>
      <c r="G270" s="174" t="s">
        <v>596</v>
      </c>
      <c r="H270" s="169" t="s">
        <v>697</v>
      </c>
      <c r="I270" s="169" t="s">
        <v>1799</v>
      </c>
      <c r="J270" s="321" t="s">
        <v>1800</v>
      </c>
      <c r="K270" s="169" t="s">
        <v>1799</v>
      </c>
      <c r="L270" s="170" t="s">
        <v>1801</v>
      </c>
      <c r="M270" s="176">
        <v>1</v>
      </c>
      <c r="N270" s="171">
        <v>43551</v>
      </c>
      <c r="O270" s="171">
        <v>43644</v>
      </c>
      <c r="P270" s="218">
        <v>12</v>
      </c>
      <c r="Q270" s="170"/>
      <c r="R270" s="172"/>
      <c r="S270" s="169"/>
      <c r="T270" s="178" t="s">
        <v>1941</v>
      </c>
      <c r="U270" s="175" t="s">
        <v>1874</v>
      </c>
      <c r="V270" s="347">
        <v>43580</v>
      </c>
      <c r="W270" s="175" t="s">
        <v>1715</v>
      </c>
      <c r="X270" s="170">
        <v>0.5</v>
      </c>
      <c r="Y270" s="172" t="s">
        <v>2034</v>
      </c>
      <c r="Z270" s="430" t="s">
        <v>1281</v>
      </c>
      <c r="AA270" s="214" t="s">
        <v>2143</v>
      </c>
      <c r="AB270" s="210"/>
      <c r="AC270" s="472">
        <v>43662</v>
      </c>
      <c r="AD270" s="210" t="s">
        <v>2177</v>
      </c>
      <c r="AP270" s="210"/>
    </row>
    <row r="271" spans="1:42" ht="94.5" customHeight="1" x14ac:dyDescent="0.25">
      <c r="A271" s="12">
        <v>258</v>
      </c>
      <c r="B271" s="13" t="s">
        <v>1416</v>
      </c>
      <c r="C271" s="394" t="s">
        <v>25</v>
      </c>
      <c r="D271" s="292" t="s">
        <v>558</v>
      </c>
      <c r="E271" s="179" t="s">
        <v>678</v>
      </c>
      <c r="F271" s="180" t="s">
        <v>784</v>
      </c>
      <c r="G271" s="292" t="s">
        <v>597</v>
      </c>
      <c r="H271" s="308" t="s">
        <v>693</v>
      </c>
      <c r="I271" s="180" t="s">
        <v>974</v>
      </c>
      <c r="J271" s="180" t="s">
        <v>975</v>
      </c>
      <c r="K271" s="180" t="s">
        <v>1206</v>
      </c>
      <c r="L271" s="303" t="s">
        <v>1207</v>
      </c>
      <c r="M271" s="303">
        <v>1</v>
      </c>
      <c r="N271" s="181">
        <v>42102</v>
      </c>
      <c r="O271" s="181">
        <v>42153</v>
      </c>
      <c r="P271" s="209">
        <v>20</v>
      </c>
      <c r="Q271" s="184">
        <v>0.7</v>
      </c>
      <c r="R271" s="182" t="s">
        <v>1272</v>
      </c>
      <c r="S271" s="182" t="s">
        <v>1281</v>
      </c>
      <c r="T271" s="183" t="s">
        <v>1875</v>
      </c>
      <c r="U271" s="274" t="s">
        <v>1874</v>
      </c>
      <c r="V271" s="350">
        <v>43581</v>
      </c>
      <c r="W271" s="274" t="s">
        <v>1715</v>
      </c>
      <c r="X271" s="184">
        <v>0.7</v>
      </c>
      <c r="Y271" s="183" t="s">
        <v>2112</v>
      </c>
      <c r="Z271" s="460" t="s">
        <v>1281</v>
      </c>
      <c r="AA271" s="214" t="s">
        <v>2146</v>
      </c>
      <c r="AB271" s="210"/>
      <c r="AC271" s="472">
        <v>43662</v>
      </c>
      <c r="AD271" s="210" t="s">
        <v>2177</v>
      </c>
    </row>
    <row r="272" spans="1:42" ht="216" customHeight="1" x14ac:dyDescent="0.25">
      <c r="A272" s="12">
        <v>259</v>
      </c>
      <c r="B272" s="13" t="s">
        <v>1417</v>
      </c>
      <c r="C272" s="394" t="s">
        <v>25</v>
      </c>
      <c r="D272" s="292" t="s">
        <v>559</v>
      </c>
      <c r="E272" s="179" t="s">
        <v>601</v>
      </c>
      <c r="F272" s="180" t="s">
        <v>785</v>
      </c>
      <c r="G272" s="292" t="s">
        <v>597</v>
      </c>
      <c r="H272" s="308" t="s">
        <v>705</v>
      </c>
      <c r="I272" s="180" t="s">
        <v>976</v>
      </c>
      <c r="J272" s="180" t="s">
        <v>977</v>
      </c>
      <c r="K272" s="180" t="s">
        <v>1208</v>
      </c>
      <c r="L272" s="303" t="s">
        <v>1209</v>
      </c>
      <c r="M272" s="303">
        <v>1</v>
      </c>
      <c r="N272" s="181">
        <v>42276</v>
      </c>
      <c r="O272" s="181">
        <v>42292</v>
      </c>
      <c r="P272" s="209">
        <v>4</v>
      </c>
      <c r="Q272" s="186">
        <v>0.65</v>
      </c>
      <c r="R272" s="185" t="s">
        <v>1273</v>
      </c>
      <c r="S272" s="187" t="s">
        <v>1281</v>
      </c>
      <c r="T272" s="185" t="s">
        <v>1876</v>
      </c>
      <c r="U272" s="274" t="s">
        <v>1874</v>
      </c>
      <c r="V272" s="350">
        <v>43581</v>
      </c>
      <c r="W272" s="274" t="s">
        <v>1715</v>
      </c>
      <c r="X272" s="186">
        <v>1</v>
      </c>
      <c r="Y272" s="185" t="s">
        <v>2113</v>
      </c>
      <c r="Z272" s="495">
        <v>1</v>
      </c>
      <c r="AA272" s="214" t="s">
        <v>2228</v>
      </c>
      <c r="AB272" s="475" t="s">
        <v>2229</v>
      </c>
      <c r="AC272" s="472">
        <v>43662</v>
      </c>
      <c r="AD272" s="210" t="s">
        <v>2177</v>
      </c>
    </row>
    <row r="273" spans="1:42" ht="236.25" customHeight="1" x14ac:dyDescent="0.25">
      <c r="A273" s="12">
        <v>260</v>
      </c>
      <c r="B273" s="13" t="s">
        <v>1418</v>
      </c>
      <c r="C273" s="394" t="s">
        <v>25</v>
      </c>
      <c r="D273" s="292" t="s">
        <v>560</v>
      </c>
      <c r="E273" s="179" t="s">
        <v>679</v>
      </c>
      <c r="F273" s="180" t="s">
        <v>786</v>
      </c>
      <c r="G273" s="292" t="s">
        <v>597</v>
      </c>
      <c r="H273" s="308" t="s">
        <v>693</v>
      </c>
      <c r="I273" s="180" t="s">
        <v>978</v>
      </c>
      <c r="J273" s="180" t="s">
        <v>979</v>
      </c>
      <c r="K273" s="180" t="s">
        <v>1210</v>
      </c>
      <c r="L273" s="303" t="s">
        <v>1211</v>
      </c>
      <c r="M273" s="303">
        <v>1</v>
      </c>
      <c r="N273" s="181">
        <v>42472</v>
      </c>
      <c r="O273" s="181">
        <v>42916</v>
      </c>
      <c r="P273" s="209">
        <v>4</v>
      </c>
      <c r="Q273" s="184">
        <v>0.25</v>
      </c>
      <c r="R273" s="182" t="s">
        <v>1274</v>
      </c>
      <c r="S273" s="182" t="s">
        <v>1281</v>
      </c>
      <c r="T273" s="182" t="s">
        <v>1877</v>
      </c>
      <c r="U273" s="274" t="s">
        <v>1874</v>
      </c>
      <c r="V273" s="350">
        <v>43581</v>
      </c>
      <c r="W273" s="274" t="s">
        <v>1715</v>
      </c>
      <c r="X273" s="184">
        <v>0.1</v>
      </c>
      <c r="Y273" s="182" t="s">
        <v>2114</v>
      </c>
      <c r="Z273" s="460" t="s">
        <v>1281</v>
      </c>
      <c r="AA273" s="215" t="s">
        <v>2147</v>
      </c>
      <c r="AB273" s="210" t="s">
        <v>1874</v>
      </c>
      <c r="AC273" s="472">
        <v>43662</v>
      </c>
      <c r="AD273" s="210" t="s">
        <v>2177</v>
      </c>
    </row>
    <row r="274" spans="1:42" ht="110.25" x14ac:dyDescent="0.25">
      <c r="A274" s="12">
        <v>261</v>
      </c>
      <c r="B274" s="13" t="s">
        <v>1419</v>
      </c>
      <c r="C274" s="394" t="s">
        <v>25</v>
      </c>
      <c r="D274" s="318" t="s">
        <v>561</v>
      </c>
      <c r="E274" s="319" t="s">
        <v>680</v>
      </c>
      <c r="F274" s="180" t="s">
        <v>787</v>
      </c>
      <c r="G274" s="292" t="s">
        <v>597</v>
      </c>
      <c r="H274" s="308" t="s">
        <v>694</v>
      </c>
      <c r="I274" s="180" t="s">
        <v>980</v>
      </c>
      <c r="J274" s="180" t="s">
        <v>981</v>
      </c>
      <c r="K274" s="92" t="s">
        <v>1212</v>
      </c>
      <c r="L274" s="303" t="s">
        <v>1048</v>
      </c>
      <c r="M274" s="92">
        <v>1</v>
      </c>
      <c r="N274" s="95">
        <v>43076</v>
      </c>
      <c r="O274" s="95">
        <v>43220</v>
      </c>
      <c r="P274" s="209">
        <v>14</v>
      </c>
      <c r="Q274" s="189">
        <v>0.2</v>
      </c>
      <c r="R274" s="188" t="s">
        <v>1275</v>
      </c>
      <c r="S274" s="188" t="s">
        <v>1281</v>
      </c>
      <c r="T274" s="188" t="s">
        <v>1878</v>
      </c>
      <c r="U274" s="274" t="s">
        <v>1874</v>
      </c>
      <c r="V274" s="350">
        <v>43581</v>
      </c>
      <c r="W274" s="351" t="s">
        <v>1715</v>
      </c>
      <c r="X274" s="189">
        <v>0.1</v>
      </c>
      <c r="Y274" s="188" t="s">
        <v>2115</v>
      </c>
      <c r="Z274" s="460" t="s">
        <v>1281</v>
      </c>
      <c r="AA274" s="215" t="s">
        <v>2148</v>
      </c>
      <c r="AB274" s="210" t="s">
        <v>1874</v>
      </c>
      <c r="AC274" s="472">
        <v>43662</v>
      </c>
      <c r="AD274" s="210" t="s">
        <v>2177</v>
      </c>
    </row>
    <row r="275" spans="1:42" s="21" customFormat="1" ht="177.75" customHeight="1" x14ac:dyDescent="0.25">
      <c r="A275" s="12">
        <v>262</v>
      </c>
      <c r="B275" s="13" t="s">
        <v>1420</v>
      </c>
      <c r="C275" s="394" t="s">
        <v>1491</v>
      </c>
      <c r="D275" s="318" t="s">
        <v>1494</v>
      </c>
      <c r="E275" s="319" t="s">
        <v>1493</v>
      </c>
      <c r="F275" s="180" t="s">
        <v>1498</v>
      </c>
      <c r="G275" s="292" t="s">
        <v>597</v>
      </c>
      <c r="H275" s="308" t="s">
        <v>693</v>
      </c>
      <c r="I275" s="303" t="s">
        <v>1499</v>
      </c>
      <c r="J275" s="180" t="s">
        <v>1504</v>
      </c>
      <c r="K275" s="92" t="s">
        <v>1505</v>
      </c>
      <c r="L275" s="303" t="s">
        <v>1503</v>
      </c>
      <c r="M275" s="92">
        <v>1</v>
      </c>
      <c r="N275" s="95">
        <v>43518</v>
      </c>
      <c r="O275" s="95">
        <v>43552</v>
      </c>
      <c r="P275" s="209">
        <v>4</v>
      </c>
      <c r="Q275" s="189">
        <v>1</v>
      </c>
      <c r="R275" s="188"/>
      <c r="S275" s="188" t="s">
        <v>1283</v>
      </c>
      <c r="T275" s="188" t="s">
        <v>1879</v>
      </c>
      <c r="U275" s="274" t="s">
        <v>1881</v>
      </c>
      <c r="V275" s="350">
        <v>43581</v>
      </c>
      <c r="W275" s="351" t="s">
        <v>1715</v>
      </c>
      <c r="X275" s="189">
        <v>1</v>
      </c>
      <c r="Y275" s="438"/>
      <c r="Z275" s="433"/>
      <c r="AA275" s="210"/>
      <c r="AB275" s="210"/>
      <c r="AC275" s="472">
        <v>43662</v>
      </c>
      <c r="AD275" s="210" t="s">
        <v>2177</v>
      </c>
      <c r="AP275" s="210"/>
    </row>
    <row r="276" spans="1:42" s="21" customFormat="1" ht="153" customHeight="1" x14ac:dyDescent="0.25">
      <c r="A276" s="12">
        <v>263</v>
      </c>
      <c r="B276" s="13" t="s">
        <v>1421</v>
      </c>
      <c r="C276" s="394" t="s">
        <v>1492</v>
      </c>
      <c r="D276" s="318" t="s">
        <v>1495</v>
      </c>
      <c r="E276" s="319" t="s">
        <v>1496</v>
      </c>
      <c r="F276" s="180" t="s">
        <v>1497</v>
      </c>
      <c r="G276" s="292" t="s">
        <v>597</v>
      </c>
      <c r="H276" s="308" t="s">
        <v>693</v>
      </c>
      <c r="I276" s="180" t="s">
        <v>1501</v>
      </c>
      <c r="J276" s="180" t="s">
        <v>1502</v>
      </c>
      <c r="K276" s="92" t="s">
        <v>1506</v>
      </c>
      <c r="L276" s="303" t="s">
        <v>1500</v>
      </c>
      <c r="M276" s="92">
        <v>1</v>
      </c>
      <c r="N276" s="95">
        <v>43518</v>
      </c>
      <c r="O276" s="95">
        <v>43552</v>
      </c>
      <c r="P276" s="209">
        <v>4</v>
      </c>
      <c r="Q276" s="189">
        <v>1</v>
      </c>
      <c r="R276" s="188"/>
      <c r="S276" s="188" t="s">
        <v>1283</v>
      </c>
      <c r="T276" s="188" t="s">
        <v>1880</v>
      </c>
      <c r="U276" s="274" t="s">
        <v>1882</v>
      </c>
      <c r="V276" s="350">
        <v>43581</v>
      </c>
      <c r="W276" s="351" t="s">
        <v>1715</v>
      </c>
      <c r="X276" s="189">
        <v>1</v>
      </c>
      <c r="Y276" s="438"/>
      <c r="Z276" s="433"/>
      <c r="AA276" s="210"/>
      <c r="AB276" s="210"/>
      <c r="AC276" s="472">
        <v>43662</v>
      </c>
      <c r="AD276" s="215" t="s">
        <v>2177</v>
      </c>
      <c r="AP276" s="210"/>
    </row>
    <row r="277" spans="1:42" s="21" customFormat="1" ht="153" customHeight="1" x14ac:dyDescent="0.25">
      <c r="A277" s="287"/>
      <c r="B277" s="288"/>
      <c r="C277" s="569" t="s">
        <v>1492</v>
      </c>
      <c r="D277" s="518" t="s">
        <v>1966</v>
      </c>
      <c r="E277" s="570" t="s">
        <v>1970</v>
      </c>
      <c r="F277" s="562" t="s">
        <v>1979</v>
      </c>
      <c r="G277" s="517" t="s">
        <v>597</v>
      </c>
      <c r="H277" s="547" t="s">
        <v>693</v>
      </c>
      <c r="I277" s="562" t="s">
        <v>1980</v>
      </c>
      <c r="J277" s="562" t="s">
        <v>1981</v>
      </c>
      <c r="K277" s="92" t="s">
        <v>1982</v>
      </c>
      <c r="L277" s="303" t="s">
        <v>1983</v>
      </c>
      <c r="M277" s="92">
        <v>2</v>
      </c>
      <c r="N277" s="95">
        <v>43588</v>
      </c>
      <c r="O277" s="95">
        <v>43646</v>
      </c>
      <c r="P277" s="209">
        <f>+(O277-N277)/4</f>
        <v>14.5</v>
      </c>
      <c r="Q277" s="189">
        <v>1</v>
      </c>
      <c r="R277" s="188"/>
      <c r="S277" s="188"/>
      <c r="T277" s="188"/>
      <c r="U277" s="274"/>
      <c r="V277" s="350"/>
      <c r="W277" s="351"/>
      <c r="X277" s="189" t="s">
        <v>2215</v>
      </c>
      <c r="Y277" s="188" t="s">
        <v>2116</v>
      </c>
      <c r="Z277" s="460" t="s">
        <v>421</v>
      </c>
      <c r="AA277" s="481" t="s">
        <v>2216</v>
      </c>
      <c r="AB277" s="475" t="s">
        <v>2215</v>
      </c>
      <c r="AC277" s="472">
        <v>43671</v>
      </c>
      <c r="AD277" s="215" t="s">
        <v>2177</v>
      </c>
      <c r="AP277" s="210"/>
    </row>
    <row r="278" spans="1:42" s="21" customFormat="1" ht="153" customHeight="1" x14ac:dyDescent="0.25">
      <c r="A278" s="287"/>
      <c r="B278" s="288"/>
      <c r="C278" s="569"/>
      <c r="D278" s="518"/>
      <c r="E278" s="570"/>
      <c r="F278" s="562"/>
      <c r="G278" s="517"/>
      <c r="H278" s="547"/>
      <c r="I278" s="562"/>
      <c r="J278" s="562"/>
      <c r="K278" s="92" t="s">
        <v>1984</v>
      </c>
      <c r="L278" s="303" t="s">
        <v>1985</v>
      </c>
      <c r="M278" s="92">
        <v>1</v>
      </c>
      <c r="N278" s="95">
        <v>43588</v>
      </c>
      <c r="O278" s="95">
        <v>43615</v>
      </c>
      <c r="P278" s="209">
        <f>+(O278-N278)/4</f>
        <v>6.75</v>
      </c>
      <c r="Q278" s="189">
        <v>1</v>
      </c>
      <c r="R278" s="188"/>
      <c r="S278" s="188"/>
      <c r="T278" s="188"/>
      <c r="U278" s="274"/>
      <c r="V278" s="350"/>
      <c r="W278" s="351"/>
      <c r="X278" s="189">
        <v>1</v>
      </c>
      <c r="Y278" s="188" t="s">
        <v>2117</v>
      </c>
      <c r="Z278" s="460" t="s">
        <v>1283</v>
      </c>
      <c r="AA278" s="481" t="s">
        <v>2117</v>
      </c>
      <c r="AB278" s="475" t="s">
        <v>2204</v>
      </c>
      <c r="AC278" s="472">
        <v>43671</v>
      </c>
      <c r="AD278" s="210" t="s">
        <v>2177</v>
      </c>
      <c r="AP278" s="210"/>
    </row>
    <row r="279" spans="1:42" s="21" customFormat="1" ht="153" customHeight="1" x14ac:dyDescent="0.25">
      <c r="A279" s="287"/>
      <c r="B279" s="288"/>
      <c r="C279" s="569"/>
      <c r="D279" s="518"/>
      <c r="E279" s="570"/>
      <c r="F279" s="562"/>
      <c r="G279" s="517"/>
      <c r="H279" s="547"/>
      <c r="I279" s="562"/>
      <c r="J279" s="562"/>
      <c r="K279" s="92" t="s">
        <v>1986</v>
      </c>
      <c r="L279" s="303" t="s">
        <v>1987</v>
      </c>
      <c r="M279" s="92" t="s">
        <v>1988</v>
      </c>
      <c r="N279" s="95">
        <v>43588</v>
      </c>
      <c r="O279" s="95">
        <v>43615</v>
      </c>
      <c r="P279" s="209">
        <f t="shared" ref="P279:P289" si="0">+(O279-N279)/4</f>
        <v>6.75</v>
      </c>
      <c r="Q279" s="189">
        <v>1</v>
      </c>
      <c r="R279" s="188"/>
      <c r="S279" s="188"/>
      <c r="T279" s="188"/>
      <c r="U279" s="274"/>
      <c r="V279" s="350"/>
      <c r="W279" s="351"/>
      <c r="X279" s="189">
        <v>1</v>
      </c>
      <c r="Y279" s="188" t="s">
        <v>2117</v>
      </c>
      <c r="Z279" s="460" t="s">
        <v>1283</v>
      </c>
      <c r="AA279" s="481" t="s">
        <v>2117</v>
      </c>
      <c r="AB279" s="475" t="s">
        <v>2204</v>
      </c>
      <c r="AC279" s="472">
        <v>43671</v>
      </c>
      <c r="AD279" s="210" t="s">
        <v>2177</v>
      </c>
      <c r="AP279" s="210"/>
    </row>
    <row r="280" spans="1:42" s="21" customFormat="1" ht="153" customHeight="1" x14ac:dyDescent="0.25">
      <c r="A280" s="287"/>
      <c r="B280" s="288"/>
      <c r="C280" s="569"/>
      <c r="D280" s="518"/>
      <c r="E280" s="570"/>
      <c r="F280" s="562"/>
      <c r="G280" s="517"/>
      <c r="H280" s="547"/>
      <c r="I280" s="562"/>
      <c r="J280" s="562"/>
      <c r="K280" s="92" t="s">
        <v>1989</v>
      </c>
      <c r="L280" s="303" t="s">
        <v>1990</v>
      </c>
      <c r="M280" s="92">
        <v>2</v>
      </c>
      <c r="N280" s="95">
        <v>43588</v>
      </c>
      <c r="O280" s="95">
        <v>43615</v>
      </c>
      <c r="P280" s="209">
        <f t="shared" si="0"/>
        <v>6.75</v>
      </c>
      <c r="Q280" s="189">
        <v>1</v>
      </c>
      <c r="R280" s="188"/>
      <c r="S280" s="188"/>
      <c r="T280" s="188"/>
      <c r="U280" s="274"/>
      <c r="V280" s="350"/>
      <c r="W280" s="351"/>
      <c r="X280" s="189">
        <v>1</v>
      </c>
      <c r="Y280" s="188" t="s">
        <v>2118</v>
      </c>
      <c r="Z280" s="460" t="s">
        <v>1283</v>
      </c>
      <c r="AA280" s="481" t="s">
        <v>2118</v>
      </c>
      <c r="AB280" s="475" t="s">
        <v>2204</v>
      </c>
      <c r="AC280" s="472">
        <v>43671</v>
      </c>
      <c r="AD280" s="210" t="s">
        <v>2177</v>
      </c>
      <c r="AP280" s="210"/>
    </row>
    <row r="281" spans="1:42" s="21" customFormat="1" ht="153" customHeight="1" x14ac:dyDescent="0.25">
      <c r="A281" s="287"/>
      <c r="B281" s="288"/>
      <c r="C281" s="569" t="s">
        <v>1492</v>
      </c>
      <c r="D281" s="518" t="s">
        <v>1967</v>
      </c>
      <c r="E281" s="570" t="s">
        <v>1971</v>
      </c>
      <c r="F281" s="562" t="s">
        <v>1991</v>
      </c>
      <c r="G281" s="517" t="s">
        <v>597</v>
      </c>
      <c r="H281" s="547" t="s">
        <v>693</v>
      </c>
      <c r="I281" s="562" t="s">
        <v>1992</v>
      </c>
      <c r="J281" s="562" t="s">
        <v>1993</v>
      </c>
      <c r="K281" s="92" t="s">
        <v>1994</v>
      </c>
      <c r="L281" s="303" t="s">
        <v>1983</v>
      </c>
      <c r="M281" s="92">
        <v>1</v>
      </c>
      <c r="N281" s="95">
        <v>43588</v>
      </c>
      <c r="O281" s="95">
        <v>43646</v>
      </c>
      <c r="P281" s="209">
        <f>+(O281-N281)/4</f>
        <v>14.5</v>
      </c>
      <c r="Q281" s="189">
        <v>1</v>
      </c>
      <c r="R281" s="188"/>
      <c r="S281" s="188"/>
      <c r="T281" s="188"/>
      <c r="U281" s="274"/>
      <c r="V281" s="350"/>
      <c r="W281" s="351"/>
      <c r="X281" s="189">
        <v>1</v>
      </c>
      <c r="Y281" s="188" t="s">
        <v>2119</v>
      </c>
      <c r="Z281" s="460" t="s">
        <v>1283</v>
      </c>
      <c r="AA281" s="481" t="s">
        <v>2119</v>
      </c>
      <c r="AB281" s="475" t="s">
        <v>2204</v>
      </c>
      <c r="AC281" s="472">
        <v>43671</v>
      </c>
      <c r="AD281" s="210" t="s">
        <v>2177</v>
      </c>
      <c r="AP281" s="210"/>
    </row>
    <row r="282" spans="1:42" s="21" customFormat="1" ht="153" customHeight="1" x14ac:dyDescent="0.25">
      <c r="A282" s="287"/>
      <c r="B282" s="288"/>
      <c r="C282" s="569"/>
      <c r="D282" s="518"/>
      <c r="E282" s="570"/>
      <c r="F282" s="562"/>
      <c r="G282" s="517"/>
      <c r="H282" s="547"/>
      <c r="I282" s="562"/>
      <c r="J282" s="562"/>
      <c r="K282" s="92" t="s">
        <v>1995</v>
      </c>
      <c r="L282" s="92" t="s">
        <v>1996</v>
      </c>
      <c r="M282" s="92">
        <v>1</v>
      </c>
      <c r="N282" s="95">
        <v>43588</v>
      </c>
      <c r="O282" s="95">
        <v>43676</v>
      </c>
      <c r="P282" s="209">
        <f t="shared" ref="P282" si="1">+(O282-N282)/4</f>
        <v>22</v>
      </c>
      <c r="Q282" s="189">
        <v>1</v>
      </c>
      <c r="R282" s="188"/>
      <c r="S282" s="188"/>
      <c r="T282" s="188"/>
      <c r="U282" s="274"/>
      <c r="V282" s="350"/>
      <c r="W282" s="351"/>
      <c r="X282" s="189">
        <v>1</v>
      </c>
      <c r="Y282" s="188" t="s">
        <v>2120</v>
      </c>
      <c r="Z282" s="460" t="s">
        <v>1283</v>
      </c>
      <c r="AA282" s="481" t="s">
        <v>2120</v>
      </c>
      <c r="AB282" s="475" t="s">
        <v>2217</v>
      </c>
      <c r="AC282" s="472">
        <v>43671</v>
      </c>
      <c r="AD282" s="210" t="s">
        <v>2177</v>
      </c>
      <c r="AP282" s="210"/>
    </row>
    <row r="283" spans="1:42" s="21" customFormat="1" ht="153" customHeight="1" x14ac:dyDescent="0.25">
      <c r="A283" s="287"/>
      <c r="B283" s="288"/>
      <c r="C283" s="569"/>
      <c r="D283" s="518"/>
      <c r="E283" s="570"/>
      <c r="F283" s="562"/>
      <c r="G283" s="517"/>
      <c r="H283" s="547"/>
      <c r="I283" s="562"/>
      <c r="J283" s="562"/>
      <c r="K283" s="92" t="s">
        <v>1997</v>
      </c>
      <c r="L283" s="92" t="s">
        <v>1998</v>
      </c>
      <c r="M283" s="92">
        <v>1</v>
      </c>
      <c r="N283" s="95">
        <v>43651</v>
      </c>
      <c r="O283" s="95">
        <v>43707</v>
      </c>
      <c r="P283" s="209">
        <f t="shared" si="0"/>
        <v>14</v>
      </c>
      <c r="Q283" s="189">
        <v>1</v>
      </c>
      <c r="R283" s="188"/>
      <c r="S283" s="188"/>
      <c r="T283" s="188"/>
      <c r="U283" s="274"/>
      <c r="V283" s="350"/>
      <c r="W283" s="351"/>
      <c r="X283" s="189">
        <v>0.6</v>
      </c>
      <c r="Y283" s="188" t="s">
        <v>2121</v>
      </c>
      <c r="Z283" s="460" t="s">
        <v>1281</v>
      </c>
      <c r="AA283" s="481" t="s">
        <v>2121</v>
      </c>
      <c r="AB283" s="210" t="s">
        <v>1874</v>
      </c>
      <c r="AC283" s="472">
        <v>43671</v>
      </c>
      <c r="AD283" s="210" t="s">
        <v>2177</v>
      </c>
      <c r="AP283" s="210"/>
    </row>
    <row r="284" spans="1:42" s="21" customFormat="1" ht="153" customHeight="1" x14ac:dyDescent="0.25">
      <c r="A284" s="287"/>
      <c r="B284" s="288"/>
      <c r="C284" s="317" t="str">
        <f>+C285</f>
        <v>3 SUSCRIPCIÓN DEL PLAN DE MEJORAMIENTO</v>
      </c>
      <c r="D284" s="318" t="s">
        <v>2105</v>
      </c>
      <c r="E284" s="319" t="s">
        <v>1999</v>
      </c>
      <c r="F284" s="180" t="s">
        <v>2000</v>
      </c>
      <c r="G284" s="292" t="str">
        <f>+G281</f>
        <v>GESTION TICS</v>
      </c>
      <c r="H284" s="308" t="str">
        <f>+H281</f>
        <v>Auditoria de Control Interno</v>
      </c>
      <c r="I284" s="180" t="s">
        <v>2001</v>
      </c>
      <c r="J284" s="180" t="s">
        <v>2002</v>
      </c>
      <c r="K284" s="92" t="s">
        <v>2003</v>
      </c>
      <c r="L284" s="92" t="s">
        <v>2004</v>
      </c>
      <c r="M284" s="92">
        <v>1</v>
      </c>
      <c r="N284" s="95">
        <v>43651</v>
      </c>
      <c r="O284" s="95">
        <v>43768</v>
      </c>
      <c r="P284" s="209">
        <f t="shared" si="0"/>
        <v>29.25</v>
      </c>
      <c r="Q284" s="189">
        <v>1</v>
      </c>
      <c r="R284" s="188"/>
      <c r="S284" s="188"/>
      <c r="T284" s="188"/>
      <c r="U284" s="274"/>
      <c r="V284" s="350"/>
      <c r="W284" s="351"/>
      <c r="X284" s="189">
        <v>0</v>
      </c>
      <c r="Y284" s="188" t="s">
        <v>2122</v>
      </c>
      <c r="Z284" s="460" t="s">
        <v>1281</v>
      </c>
      <c r="AA284" s="215" t="s">
        <v>2218</v>
      </c>
      <c r="AB284" s="210" t="s">
        <v>1874</v>
      </c>
      <c r="AC284" s="472">
        <v>43671</v>
      </c>
      <c r="AD284" s="210" t="s">
        <v>2177</v>
      </c>
      <c r="AP284" s="210"/>
    </row>
    <row r="285" spans="1:42" s="21" customFormat="1" ht="153" customHeight="1" x14ac:dyDescent="0.25">
      <c r="A285" s="287"/>
      <c r="B285" s="288"/>
      <c r="C285" s="569" t="s">
        <v>1492</v>
      </c>
      <c r="D285" s="518" t="s">
        <v>1968</v>
      </c>
      <c r="E285" s="570" t="s">
        <v>1972</v>
      </c>
      <c r="F285" s="562" t="str">
        <f>+F281</f>
        <v>Falta de personal para cubrir cada una de las actividades requeridas, por tanto, como estrategia  se le dio prioridad a las actividades diarias para mantener la operación de la entidad</v>
      </c>
      <c r="G285" s="517" t="s">
        <v>597</v>
      </c>
      <c r="H285" s="547" t="s">
        <v>693</v>
      </c>
      <c r="I285" s="562" t="s">
        <v>2005</v>
      </c>
      <c r="J285" s="316" t="s">
        <v>2006</v>
      </c>
      <c r="K285" s="542" t="s">
        <v>2007</v>
      </c>
      <c r="L285" s="303" t="s">
        <v>2008</v>
      </c>
      <c r="M285" s="92">
        <v>1</v>
      </c>
      <c r="N285" s="95">
        <v>43619</v>
      </c>
      <c r="O285" s="95">
        <v>43646</v>
      </c>
      <c r="P285" s="209">
        <f t="shared" si="0"/>
        <v>6.75</v>
      </c>
      <c r="Q285" s="189">
        <v>1</v>
      </c>
      <c r="R285" s="188"/>
      <c r="S285" s="188"/>
      <c r="T285" s="188"/>
      <c r="U285" s="274"/>
      <c r="V285" s="350"/>
      <c r="W285" s="351"/>
      <c r="X285" s="189">
        <v>0.7</v>
      </c>
      <c r="Y285" s="459" t="s">
        <v>2123</v>
      </c>
      <c r="Z285" s="460" t="s">
        <v>1281</v>
      </c>
      <c r="AA285" s="215" t="s">
        <v>2123</v>
      </c>
      <c r="AB285" s="210" t="s">
        <v>1874</v>
      </c>
      <c r="AC285" s="472">
        <v>43671</v>
      </c>
      <c r="AD285" s="210" t="s">
        <v>2177</v>
      </c>
      <c r="AP285" s="210"/>
    </row>
    <row r="286" spans="1:42" s="21" customFormat="1" ht="153" customHeight="1" x14ac:dyDescent="0.25">
      <c r="A286" s="287"/>
      <c r="B286" s="288"/>
      <c r="C286" s="569"/>
      <c r="D286" s="518"/>
      <c r="E286" s="570"/>
      <c r="F286" s="562"/>
      <c r="G286" s="517"/>
      <c r="H286" s="547"/>
      <c r="I286" s="562"/>
      <c r="J286" s="316" t="s">
        <v>2009</v>
      </c>
      <c r="K286" s="542"/>
      <c r="L286" s="303" t="s">
        <v>2019</v>
      </c>
      <c r="M286" s="92">
        <v>2</v>
      </c>
      <c r="N286" s="95">
        <v>43651</v>
      </c>
      <c r="O286" s="95">
        <v>43738</v>
      </c>
      <c r="P286" s="209">
        <f t="shared" si="0"/>
        <v>21.75</v>
      </c>
      <c r="Q286" s="189">
        <v>1</v>
      </c>
      <c r="R286" s="188"/>
      <c r="S286" s="188"/>
      <c r="T286" s="188"/>
      <c r="U286" s="274"/>
      <c r="V286" s="350"/>
      <c r="W286" s="351"/>
      <c r="X286" s="189">
        <v>0</v>
      </c>
      <c r="Y286" s="459" t="s">
        <v>2191</v>
      </c>
      <c r="Z286" s="433" t="s">
        <v>1282</v>
      </c>
      <c r="AA286" s="215" t="s">
        <v>2000</v>
      </c>
      <c r="AB286" s="210" t="s">
        <v>1874</v>
      </c>
      <c r="AC286" s="472">
        <v>43671</v>
      </c>
      <c r="AD286" s="210" t="s">
        <v>2177</v>
      </c>
      <c r="AP286" s="210"/>
    </row>
    <row r="287" spans="1:42" s="21" customFormat="1" ht="153" customHeight="1" x14ac:dyDescent="0.25">
      <c r="A287" s="287"/>
      <c r="B287" s="288"/>
      <c r="C287" s="569" t="s">
        <v>1492</v>
      </c>
      <c r="D287" s="518" t="s">
        <v>1969</v>
      </c>
      <c r="E287" s="570" t="s">
        <v>2010</v>
      </c>
      <c r="F287" s="562" t="s">
        <v>2011</v>
      </c>
      <c r="G287" s="517" t="s">
        <v>597</v>
      </c>
      <c r="H287" s="547" t="s">
        <v>693</v>
      </c>
      <c r="I287" s="562" t="s">
        <v>2012</v>
      </c>
      <c r="J287" s="562" t="s">
        <v>2013</v>
      </c>
      <c r="K287" s="92" t="s">
        <v>1994</v>
      </c>
      <c r="L287" s="303" t="s">
        <v>2014</v>
      </c>
      <c r="M287" s="92">
        <v>5</v>
      </c>
      <c r="N287" s="95">
        <v>43588</v>
      </c>
      <c r="O287" s="95">
        <v>43738</v>
      </c>
      <c r="P287" s="209">
        <f>+(O287-N287)/4</f>
        <v>37.5</v>
      </c>
      <c r="Q287" s="189">
        <v>1</v>
      </c>
      <c r="R287" s="188"/>
      <c r="S287" s="188"/>
      <c r="T287" s="188"/>
      <c r="U287" s="274"/>
      <c r="V287" s="350"/>
      <c r="W287" s="351"/>
      <c r="X287" s="189" t="s">
        <v>421</v>
      </c>
      <c r="Y287" s="188" t="s">
        <v>2124</v>
      </c>
      <c r="Z287" s="460" t="s">
        <v>421</v>
      </c>
      <c r="AA287" s="480" t="s">
        <v>2212</v>
      </c>
      <c r="AB287" s="210" t="s">
        <v>1874</v>
      </c>
      <c r="AC287" s="472">
        <v>43671</v>
      </c>
      <c r="AD287" s="210" t="s">
        <v>2177</v>
      </c>
      <c r="AP287" s="210"/>
    </row>
    <row r="288" spans="1:42" s="21" customFormat="1" ht="153" customHeight="1" x14ac:dyDescent="0.25">
      <c r="A288" s="287"/>
      <c r="B288" s="288"/>
      <c r="C288" s="569"/>
      <c r="D288" s="518"/>
      <c r="E288" s="570"/>
      <c r="F288" s="562"/>
      <c r="G288" s="517"/>
      <c r="H288" s="547"/>
      <c r="I288" s="562"/>
      <c r="J288" s="562"/>
      <c r="K288" s="92" t="s">
        <v>2015</v>
      </c>
      <c r="L288" s="303" t="s">
        <v>2016</v>
      </c>
      <c r="M288" s="92">
        <v>1</v>
      </c>
      <c r="N288" s="95">
        <v>43600</v>
      </c>
      <c r="O288" s="95">
        <v>43646</v>
      </c>
      <c r="P288" s="209">
        <f>+(O288-N288)/4</f>
        <v>11.5</v>
      </c>
      <c r="Q288" s="189">
        <v>1</v>
      </c>
      <c r="R288" s="188"/>
      <c r="S288" s="188"/>
      <c r="T288" s="188"/>
      <c r="U288" s="274"/>
      <c r="V288" s="350"/>
      <c r="W288" s="351"/>
      <c r="X288" s="189" t="s">
        <v>421</v>
      </c>
      <c r="Y288" s="185" t="s">
        <v>2113</v>
      </c>
      <c r="Z288" s="460" t="s">
        <v>421</v>
      </c>
      <c r="AA288" s="480" t="s">
        <v>2213</v>
      </c>
      <c r="AB288" s="210" t="s">
        <v>1874</v>
      </c>
      <c r="AC288" s="472">
        <v>43671</v>
      </c>
      <c r="AD288" s="210" t="s">
        <v>2177</v>
      </c>
      <c r="AP288" s="210"/>
    </row>
    <row r="289" spans="1:42" s="21" customFormat="1" ht="153" customHeight="1" x14ac:dyDescent="0.25">
      <c r="A289" s="287"/>
      <c r="B289" s="288"/>
      <c r="C289" s="569"/>
      <c r="D289" s="518"/>
      <c r="E289" s="570"/>
      <c r="F289" s="562"/>
      <c r="G289" s="517"/>
      <c r="H289" s="547"/>
      <c r="I289" s="562"/>
      <c r="J289" s="562"/>
      <c r="K289" s="180" t="s">
        <v>2017</v>
      </c>
      <c r="L289" s="303" t="s">
        <v>2018</v>
      </c>
      <c r="M289" s="92">
        <v>1</v>
      </c>
      <c r="N289" s="95">
        <v>43647</v>
      </c>
      <c r="O289" s="95">
        <v>43799</v>
      </c>
      <c r="P289" s="209">
        <f t="shared" si="0"/>
        <v>38</v>
      </c>
      <c r="Q289" s="189">
        <v>1</v>
      </c>
      <c r="R289" s="188"/>
      <c r="S289" s="188"/>
      <c r="T289" s="188"/>
      <c r="U289" s="274"/>
      <c r="V289" s="350"/>
      <c r="W289" s="351"/>
      <c r="X289" s="189">
        <v>0</v>
      </c>
      <c r="Y289" s="461" t="s">
        <v>2125</v>
      </c>
      <c r="Z289" s="460" t="s">
        <v>1281</v>
      </c>
      <c r="AA289" s="480" t="s">
        <v>2214</v>
      </c>
      <c r="AB289" s="210" t="s">
        <v>1874</v>
      </c>
      <c r="AC289" s="472">
        <v>43671</v>
      </c>
      <c r="AD289" s="210" t="s">
        <v>2177</v>
      </c>
      <c r="AP289" s="210"/>
    </row>
    <row r="290" spans="1:42" ht="201.75" customHeight="1" x14ac:dyDescent="0.25">
      <c r="A290" s="12">
        <v>266</v>
      </c>
      <c r="B290" s="13" t="s">
        <v>1422</v>
      </c>
      <c r="C290" s="412" t="s">
        <v>25</v>
      </c>
      <c r="D290" s="503" t="s">
        <v>562</v>
      </c>
      <c r="E290" s="507" t="s">
        <v>681</v>
      </c>
      <c r="F290" s="508" t="s">
        <v>788</v>
      </c>
      <c r="G290" s="504" t="s">
        <v>598</v>
      </c>
      <c r="H290" s="548" t="s">
        <v>693</v>
      </c>
      <c r="I290" s="508" t="s">
        <v>984</v>
      </c>
      <c r="J290" s="508" t="s">
        <v>985</v>
      </c>
      <c r="K290" s="190" t="s">
        <v>1217</v>
      </c>
      <c r="L290" s="190" t="s">
        <v>1214</v>
      </c>
      <c r="M290" s="190">
        <v>1</v>
      </c>
      <c r="N290" s="191">
        <v>42698</v>
      </c>
      <c r="O290" s="191">
        <v>42729</v>
      </c>
      <c r="P290" s="413">
        <v>22</v>
      </c>
      <c r="Q290" s="194">
        <v>1</v>
      </c>
      <c r="R290" s="192" t="s">
        <v>1795</v>
      </c>
      <c r="S290" s="194" t="s">
        <v>1283</v>
      </c>
      <c r="T290" s="193" t="s">
        <v>1855</v>
      </c>
      <c r="U290" s="195" t="s">
        <v>1856</v>
      </c>
      <c r="V290" s="352">
        <v>43579</v>
      </c>
      <c r="W290" s="195" t="s">
        <v>1715</v>
      </c>
      <c r="X290" s="426">
        <v>1</v>
      </c>
      <c r="Y290" s="438"/>
      <c r="Z290" s="433"/>
      <c r="AA290" s="210"/>
      <c r="AB290" s="210"/>
      <c r="AC290" s="210"/>
      <c r="AD290" s="210"/>
    </row>
    <row r="291" spans="1:42" ht="147" customHeight="1" x14ac:dyDescent="0.25">
      <c r="A291" s="12">
        <v>267</v>
      </c>
      <c r="B291" s="13" t="s">
        <v>1423</v>
      </c>
      <c r="C291" s="412" t="s">
        <v>25</v>
      </c>
      <c r="D291" s="503"/>
      <c r="E291" s="507"/>
      <c r="F291" s="508"/>
      <c r="G291" s="504"/>
      <c r="H291" s="548"/>
      <c r="I291" s="508"/>
      <c r="J291" s="508"/>
      <c r="K291" s="190" t="s">
        <v>1215</v>
      </c>
      <c r="L291" s="190" t="s">
        <v>1216</v>
      </c>
      <c r="M291" s="196">
        <v>1</v>
      </c>
      <c r="N291" s="191">
        <v>42729</v>
      </c>
      <c r="O291" s="191">
        <v>42734</v>
      </c>
      <c r="P291" s="413">
        <v>14</v>
      </c>
      <c r="Q291" s="194">
        <v>1</v>
      </c>
      <c r="R291" s="192" t="s">
        <v>1794</v>
      </c>
      <c r="S291" s="194" t="s">
        <v>1283</v>
      </c>
      <c r="T291" s="192" t="s">
        <v>1857</v>
      </c>
      <c r="U291" s="195" t="s">
        <v>1858</v>
      </c>
      <c r="V291" s="352">
        <v>43579</v>
      </c>
      <c r="W291" s="195" t="s">
        <v>1715</v>
      </c>
      <c r="X291" s="426">
        <v>1</v>
      </c>
      <c r="Y291" s="438"/>
      <c r="Z291" s="433"/>
      <c r="AA291" s="210"/>
      <c r="AB291" s="210"/>
      <c r="AC291" s="210"/>
      <c r="AD291" s="210"/>
    </row>
    <row r="292" spans="1:42" ht="222.75" customHeight="1" x14ac:dyDescent="0.25">
      <c r="A292" s="12">
        <v>268</v>
      </c>
      <c r="B292" s="13" t="s">
        <v>1424</v>
      </c>
      <c r="C292" s="412" t="s">
        <v>25</v>
      </c>
      <c r="D292" s="503" t="s">
        <v>563</v>
      </c>
      <c r="E292" s="507" t="s">
        <v>682</v>
      </c>
      <c r="F292" s="508" t="s">
        <v>789</v>
      </c>
      <c r="G292" s="504" t="s">
        <v>598</v>
      </c>
      <c r="H292" s="548" t="s">
        <v>706</v>
      </c>
      <c r="I292" s="508" t="s">
        <v>982</v>
      </c>
      <c r="J292" s="508" t="s">
        <v>983</v>
      </c>
      <c r="K292" s="190" t="s">
        <v>1213</v>
      </c>
      <c r="L292" s="190" t="s">
        <v>1214</v>
      </c>
      <c r="M292" s="190">
        <v>1</v>
      </c>
      <c r="N292" s="191">
        <v>42461</v>
      </c>
      <c r="O292" s="191">
        <v>42516</v>
      </c>
      <c r="P292" s="413">
        <v>4</v>
      </c>
      <c r="Q292" s="194">
        <v>1</v>
      </c>
      <c r="R292" s="192" t="s">
        <v>1793</v>
      </c>
      <c r="S292" s="193" t="s">
        <v>1283</v>
      </c>
      <c r="T292" s="193" t="s">
        <v>1852</v>
      </c>
      <c r="U292" s="195" t="s">
        <v>1853</v>
      </c>
      <c r="V292" s="352">
        <v>43579</v>
      </c>
      <c r="W292" s="195" t="s">
        <v>1715</v>
      </c>
      <c r="X292" s="426">
        <v>1</v>
      </c>
      <c r="Y292" s="438"/>
      <c r="Z292" s="433"/>
      <c r="AA292" s="210"/>
      <c r="AB292" s="210"/>
      <c r="AC292" s="210"/>
      <c r="AD292" s="210"/>
    </row>
    <row r="293" spans="1:42" ht="77.25" customHeight="1" x14ac:dyDescent="0.25">
      <c r="A293" s="12">
        <v>269</v>
      </c>
      <c r="B293" s="13" t="s">
        <v>1425</v>
      </c>
      <c r="C293" s="412" t="s">
        <v>25</v>
      </c>
      <c r="D293" s="503"/>
      <c r="E293" s="507"/>
      <c r="F293" s="508"/>
      <c r="G293" s="504"/>
      <c r="H293" s="548"/>
      <c r="I293" s="508"/>
      <c r="J293" s="508"/>
      <c r="K293" s="190" t="s">
        <v>1215</v>
      </c>
      <c r="L293" s="190" t="s">
        <v>1216</v>
      </c>
      <c r="M293" s="196">
        <v>1</v>
      </c>
      <c r="N293" s="191">
        <v>42461</v>
      </c>
      <c r="O293" s="191">
        <v>42551</v>
      </c>
      <c r="P293" s="413">
        <v>18</v>
      </c>
      <c r="Q293" s="194">
        <v>1</v>
      </c>
      <c r="R293" s="192" t="s">
        <v>1794</v>
      </c>
      <c r="S293" s="193" t="s">
        <v>1283</v>
      </c>
      <c r="T293" s="193" t="s">
        <v>1859</v>
      </c>
      <c r="U293" s="195" t="s">
        <v>1854</v>
      </c>
      <c r="V293" s="352">
        <v>43579</v>
      </c>
      <c r="W293" s="195" t="s">
        <v>1715</v>
      </c>
      <c r="X293" s="426">
        <v>1</v>
      </c>
      <c r="Y293" s="438"/>
      <c r="Z293" s="433"/>
      <c r="AA293" s="210"/>
      <c r="AB293" s="210"/>
      <c r="AC293" s="210"/>
      <c r="AD293" s="210"/>
    </row>
    <row r="294" spans="1:42" ht="189" x14ac:dyDescent="0.25">
      <c r="A294" s="12">
        <v>270</v>
      </c>
      <c r="B294" s="13" t="s">
        <v>1426</v>
      </c>
      <c r="C294" s="412" t="s">
        <v>25</v>
      </c>
      <c r="D294" s="503" t="s">
        <v>564</v>
      </c>
      <c r="E294" s="507" t="s">
        <v>683</v>
      </c>
      <c r="F294" s="197" t="s">
        <v>790</v>
      </c>
      <c r="G294" s="504" t="s">
        <v>598</v>
      </c>
      <c r="H294" s="591" t="s">
        <v>697</v>
      </c>
      <c r="I294" s="197" t="s">
        <v>986</v>
      </c>
      <c r="J294" s="508" t="s">
        <v>987</v>
      </c>
      <c r="K294" s="508" t="s">
        <v>1218</v>
      </c>
      <c r="L294" s="190" t="s">
        <v>1219</v>
      </c>
      <c r="M294" s="198">
        <v>1</v>
      </c>
      <c r="N294" s="191">
        <v>42709</v>
      </c>
      <c r="O294" s="191">
        <v>42766</v>
      </c>
      <c r="P294" s="413">
        <v>24</v>
      </c>
      <c r="Q294" s="194">
        <v>1</v>
      </c>
      <c r="R294" s="192" t="s">
        <v>1793</v>
      </c>
      <c r="S294" s="193" t="s">
        <v>1283</v>
      </c>
      <c r="T294" s="193" t="s">
        <v>1860</v>
      </c>
      <c r="U294" s="195" t="s">
        <v>1853</v>
      </c>
      <c r="V294" s="352">
        <v>43579</v>
      </c>
      <c r="W294" s="195" t="s">
        <v>1715</v>
      </c>
      <c r="X294" s="426">
        <v>1</v>
      </c>
      <c r="Y294" s="438"/>
      <c r="Z294" s="433"/>
      <c r="AA294" s="210"/>
      <c r="AB294" s="210"/>
      <c r="AC294" s="210"/>
      <c r="AD294" s="210"/>
    </row>
    <row r="295" spans="1:42" ht="189" x14ac:dyDescent="0.25">
      <c r="A295" s="12">
        <v>271</v>
      </c>
      <c r="B295" s="13" t="s">
        <v>1427</v>
      </c>
      <c r="C295" s="412" t="s">
        <v>25</v>
      </c>
      <c r="D295" s="503"/>
      <c r="E295" s="507"/>
      <c r="F295" s="197" t="s">
        <v>791</v>
      </c>
      <c r="G295" s="504"/>
      <c r="H295" s="591"/>
      <c r="I295" s="197" t="s">
        <v>988</v>
      </c>
      <c r="J295" s="508"/>
      <c r="K295" s="508"/>
      <c r="L295" s="190" t="s">
        <v>1219</v>
      </c>
      <c r="M295" s="198">
        <v>1</v>
      </c>
      <c r="N295" s="191">
        <v>42709</v>
      </c>
      <c r="O295" s="191">
        <v>42766</v>
      </c>
      <c r="P295" s="413">
        <v>24</v>
      </c>
      <c r="Q295" s="194">
        <v>1</v>
      </c>
      <c r="R295" s="192" t="s">
        <v>1793</v>
      </c>
      <c r="S295" s="193" t="s">
        <v>1283</v>
      </c>
      <c r="T295" s="193" t="s">
        <v>1860</v>
      </c>
      <c r="U295" s="195" t="s">
        <v>1853</v>
      </c>
      <c r="V295" s="352">
        <v>43579</v>
      </c>
      <c r="W295" s="195" t="s">
        <v>1715</v>
      </c>
      <c r="X295" s="426">
        <v>1</v>
      </c>
      <c r="Y295" s="438"/>
      <c r="Z295" s="433"/>
      <c r="AA295" s="210"/>
      <c r="AB295" s="210"/>
      <c r="AC295" s="210"/>
      <c r="AD295" s="210"/>
    </row>
    <row r="296" spans="1:42" ht="189" x14ac:dyDescent="0.25">
      <c r="A296" s="12">
        <v>272</v>
      </c>
      <c r="B296" s="13" t="s">
        <v>1622</v>
      </c>
      <c r="C296" s="412" t="s">
        <v>25</v>
      </c>
      <c r="D296" s="503"/>
      <c r="E296" s="507"/>
      <c r="F296" s="197" t="s">
        <v>792</v>
      </c>
      <c r="G296" s="504"/>
      <c r="H296" s="591"/>
      <c r="I296" s="197" t="s">
        <v>989</v>
      </c>
      <c r="J296" s="508"/>
      <c r="K296" s="508"/>
      <c r="L296" s="190" t="s">
        <v>1220</v>
      </c>
      <c r="M296" s="198">
        <v>1</v>
      </c>
      <c r="N296" s="191">
        <v>42709</v>
      </c>
      <c r="O296" s="191">
        <v>42766</v>
      </c>
      <c r="P296" s="413">
        <v>24</v>
      </c>
      <c r="Q296" s="194">
        <v>1</v>
      </c>
      <c r="R296" s="192" t="s">
        <v>1793</v>
      </c>
      <c r="S296" s="193" t="s">
        <v>1283</v>
      </c>
      <c r="T296" s="193" t="s">
        <v>1860</v>
      </c>
      <c r="U296" s="195" t="s">
        <v>1853</v>
      </c>
      <c r="V296" s="352">
        <v>43579</v>
      </c>
      <c r="W296" s="195" t="s">
        <v>1715</v>
      </c>
      <c r="X296" s="426">
        <v>1</v>
      </c>
      <c r="Y296" s="438"/>
      <c r="Z296" s="433"/>
      <c r="AA296" s="210"/>
      <c r="AB296" s="210"/>
      <c r="AC296" s="210"/>
      <c r="AD296" s="210"/>
    </row>
    <row r="297" spans="1:42" ht="189" x14ac:dyDescent="0.25">
      <c r="A297" s="12">
        <v>273</v>
      </c>
      <c r="B297" s="13" t="s">
        <v>1623</v>
      </c>
      <c r="C297" s="412" t="s">
        <v>25</v>
      </c>
      <c r="D297" s="503"/>
      <c r="E297" s="507"/>
      <c r="F297" s="197" t="s">
        <v>793</v>
      </c>
      <c r="G297" s="504"/>
      <c r="H297" s="591"/>
      <c r="I297" s="197" t="s">
        <v>990</v>
      </c>
      <c r="J297" s="508"/>
      <c r="K297" s="508"/>
      <c r="L297" s="190" t="s">
        <v>1221</v>
      </c>
      <c r="M297" s="198">
        <v>1</v>
      </c>
      <c r="N297" s="191">
        <v>42709</v>
      </c>
      <c r="O297" s="191">
        <v>42825</v>
      </c>
      <c r="P297" s="413">
        <v>24</v>
      </c>
      <c r="Q297" s="194">
        <v>1</v>
      </c>
      <c r="R297" s="192" t="s">
        <v>1793</v>
      </c>
      <c r="S297" s="193" t="s">
        <v>1283</v>
      </c>
      <c r="T297" s="193" t="s">
        <v>1860</v>
      </c>
      <c r="U297" s="195" t="s">
        <v>1853</v>
      </c>
      <c r="V297" s="352">
        <v>43579</v>
      </c>
      <c r="W297" s="195" t="s">
        <v>1715</v>
      </c>
      <c r="X297" s="426">
        <v>1</v>
      </c>
      <c r="Y297" s="438"/>
      <c r="Z297" s="433"/>
      <c r="AA297" s="210"/>
      <c r="AB297" s="210"/>
      <c r="AC297" s="210"/>
      <c r="AD297" s="210"/>
    </row>
    <row r="298" spans="1:42" ht="111.75" customHeight="1" x14ac:dyDescent="0.25">
      <c r="A298" s="12">
        <v>274</v>
      </c>
      <c r="B298" s="13" t="s">
        <v>1624</v>
      </c>
      <c r="C298" s="412" t="s">
        <v>25</v>
      </c>
      <c r="D298" s="503" t="s">
        <v>565</v>
      </c>
      <c r="E298" s="507" t="s">
        <v>684</v>
      </c>
      <c r="F298" s="197" t="s">
        <v>794</v>
      </c>
      <c r="G298" s="504" t="s">
        <v>598</v>
      </c>
      <c r="H298" s="591" t="s">
        <v>697</v>
      </c>
      <c r="I298" s="190" t="s">
        <v>991</v>
      </c>
      <c r="J298" s="508" t="s">
        <v>992</v>
      </c>
      <c r="K298" s="508" t="s">
        <v>1222</v>
      </c>
      <c r="L298" s="190" t="s">
        <v>1223</v>
      </c>
      <c r="M298" s="196">
        <v>1</v>
      </c>
      <c r="N298" s="191">
        <v>42709</v>
      </c>
      <c r="O298" s="191">
        <v>42825</v>
      </c>
      <c r="P298" s="413">
        <v>20</v>
      </c>
      <c r="Q298" s="194">
        <v>0.4</v>
      </c>
      <c r="R298" s="192" t="s">
        <v>1276</v>
      </c>
      <c r="S298" s="193" t="s">
        <v>1281</v>
      </c>
      <c r="T298" s="199" t="s">
        <v>1861</v>
      </c>
      <c r="U298" s="195" t="s">
        <v>1803</v>
      </c>
      <c r="V298" s="352">
        <v>43579</v>
      </c>
      <c r="W298" s="195" t="s">
        <v>1715</v>
      </c>
      <c r="X298" s="426">
        <v>0.8</v>
      </c>
      <c r="Y298" s="458" t="s">
        <v>2096</v>
      </c>
      <c r="Z298" s="458" t="s">
        <v>1281</v>
      </c>
      <c r="AA298" s="215" t="s">
        <v>2227</v>
      </c>
      <c r="AB298" s="472" t="s">
        <v>1874</v>
      </c>
      <c r="AC298" s="472">
        <v>43671</v>
      </c>
      <c r="AD298" s="215" t="s">
        <v>2177</v>
      </c>
    </row>
    <row r="299" spans="1:42" ht="204.75" x14ac:dyDescent="0.25">
      <c r="A299" s="12">
        <v>275</v>
      </c>
      <c r="B299" s="13" t="s">
        <v>1625</v>
      </c>
      <c r="C299" s="412" t="s">
        <v>25</v>
      </c>
      <c r="D299" s="503"/>
      <c r="E299" s="507"/>
      <c r="F299" s="197" t="s">
        <v>791</v>
      </c>
      <c r="G299" s="504"/>
      <c r="H299" s="591"/>
      <c r="I299" s="200" t="s">
        <v>993</v>
      </c>
      <c r="J299" s="508"/>
      <c r="K299" s="508"/>
      <c r="L299" s="190" t="s">
        <v>1219</v>
      </c>
      <c r="M299" s="198">
        <v>1</v>
      </c>
      <c r="N299" s="191">
        <v>42709</v>
      </c>
      <c r="O299" s="191">
        <v>42825</v>
      </c>
      <c r="P299" s="413">
        <v>14</v>
      </c>
      <c r="Q299" s="194">
        <v>1</v>
      </c>
      <c r="R299" s="192" t="s">
        <v>1795</v>
      </c>
      <c r="S299" s="193" t="s">
        <v>1283</v>
      </c>
      <c r="T299" s="193" t="s">
        <v>1855</v>
      </c>
      <c r="U299" s="195" t="s">
        <v>1856</v>
      </c>
      <c r="V299" s="352">
        <v>43579</v>
      </c>
      <c r="W299" s="195" t="s">
        <v>1715</v>
      </c>
      <c r="X299" s="426">
        <v>1</v>
      </c>
      <c r="Y299" s="458" t="s">
        <v>1795</v>
      </c>
      <c r="Z299" s="425" t="s">
        <v>1283</v>
      </c>
      <c r="AA299" s="210"/>
      <c r="AB299" s="210"/>
      <c r="AC299" s="210"/>
      <c r="AD299" s="210"/>
    </row>
    <row r="300" spans="1:42" ht="189" x14ac:dyDescent="0.25">
      <c r="A300" s="12">
        <v>276</v>
      </c>
      <c r="B300" s="13" t="s">
        <v>1626</v>
      </c>
      <c r="C300" s="412" t="s">
        <v>25</v>
      </c>
      <c r="D300" s="503"/>
      <c r="E300" s="507"/>
      <c r="F300" s="197" t="s">
        <v>792</v>
      </c>
      <c r="G300" s="504"/>
      <c r="H300" s="591"/>
      <c r="I300" s="197" t="s">
        <v>989</v>
      </c>
      <c r="J300" s="508"/>
      <c r="K300" s="508"/>
      <c r="L300" s="190" t="s">
        <v>1220</v>
      </c>
      <c r="M300" s="198">
        <v>1</v>
      </c>
      <c r="N300" s="191">
        <v>42709</v>
      </c>
      <c r="O300" s="191">
        <v>42735</v>
      </c>
      <c r="P300" s="413">
        <v>14</v>
      </c>
      <c r="Q300" s="194">
        <v>1</v>
      </c>
      <c r="R300" s="192" t="s">
        <v>1793</v>
      </c>
      <c r="S300" s="193" t="s">
        <v>1283</v>
      </c>
      <c r="T300" s="193" t="s">
        <v>1860</v>
      </c>
      <c r="U300" s="195" t="s">
        <v>1853</v>
      </c>
      <c r="V300" s="352">
        <v>43579</v>
      </c>
      <c r="W300" s="195" t="s">
        <v>1715</v>
      </c>
      <c r="X300" s="426">
        <v>1</v>
      </c>
      <c r="Y300" s="458" t="s">
        <v>1793</v>
      </c>
      <c r="Z300" s="425" t="s">
        <v>1283</v>
      </c>
      <c r="AA300" s="210"/>
      <c r="AB300" s="210"/>
      <c r="AC300" s="210"/>
      <c r="AD300" s="210"/>
    </row>
    <row r="301" spans="1:42" ht="225" x14ac:dyDescent="0.25">
      <c r="A301" s="12">
        <v>277</v>
      </c>
      <c r="B301" s="13" t="s">
        <v>1627</v>
      </c>
      <c r="C301" s="412" t="s">
        <v>25</v>
      </c>
      <c r="D301" s="503"/>
      <c r="E301" s="507"/>
      <c r="F301" s="197" t="s">
        <v>795</v>
      </c>
      <c r="G301" s="504"/>
      <c r="H301" s="591"/>
      <c r="I301" s="197" t="s">
        <v>994</v>
      </c>
      <c r="J301" s="508"/>
      <c r="K301" s="508"/>
      <c r="L301" s="190" t="s">
        <v>1224</v>
      </c>
      <c r="M301" s="198">
        <v>1</v>
      </c>
      <c r="N301" s="191">
        <v>42709</v>
      </c>
      <c r="O301" s="191">
        <v>42825</v>
      </c>
      <c r="P301" s="413">
        <v>14</v>
      </c>
      <c r="Q301" s="194">
        <v>1</v>
      </c>
      <c r="R301" s="192" t="s">
        <v>1277</v>
      </c>
      <c r="S301" s="193" t="s">
        <v>1283</v>
      </c>
      <c r="T301" s="193" t="s">
        <v>1935</v>
      </c>
      <c r="U301" s="195" t="s">
        <v>1874</v>
      </c>
      <c r="V301" s="352">
        <v>43579</v>
      </c>
      <c r="W301" s="195" t="s">
        <v>1715</v>
      </c>
      <c r="X301" s="426">
        <v>0.8</v>
      </c>
      <c r="Y301" s="458" t="s">
        <v>2099</v>
      </c>
      <c r="Z301" s="425" t="s">
        <v>1281</v>
      </c>
      <c r="AA301" s="215" t="s">
        <v>2222</v>
      </c>
      <c r="AB301" s="215" t="s">
        <v>1874</v>
      </c>
      <c r="AC301" s="472">
        <v>43671</v>
      </c>
      <c r="AD301" s="210" t="s">
        <v>2177</v>
      </c>
    </row>
    <row r="302" spans="1:42" ht="115.5" x14ac:dyDescent="0.25">
      <c r="A302" s="12">
        <v>278</v>
      </c>
      <c r="B302" s="13" t="s">
        <v>1628</v>
      </c>
      <c r="C302" s="412" t="s">
        <v>25</v>
      </c>
      <c r="D302" s="201" t="s">
        <v>566</v>
      </c>
      <c r="E302" s="32" t="s">
        <v>685</v>
      </c>
      <c r="F302" s="197" t="s">
        <v>796</v>
      </c>
      <c r="G302" s="202" t="s">
        <v>598</v>
      </c>
      <c r="H302" s="203" t="s">
        <v>695</v>
      </c>
      <c r="I302" s="197" t="s">
        <v>995</v>
      </c>
      <c r="J302" s="197" t="s">
        <v>996</v>
      </c>
      <c r="K302" s="190" t="s">
        <v>1225</v>
      </c>
      <c r="L302" s="190" t="s">
        <v>1226</v>
      </c>
      <c r="M302" s="196">
        <v>1</v>
      </c>
      <c r="N302" s="191">
        <v>42709</v>
      </c>
      <c r="O302" s="191">
        <v>42825</v>
      </c>
      <c r="P302" s="413">
        <v>20</v>
      </c>
      <c r="Q302" s="194">
        <v>1</v>
      </c>
      <c r="R302" s="192" t="s">
        <v>1278</v>
      </c>
      <c r="S302" s="193" t="s">
        <v>1283</v>
      </c>
      <c r="T302" s="199" t="s">
        <v>1862</v>
      </c>
      <c r="U302" s="195" t="s">
        <v>1874</v>
      </c>
      <c r="V302" s="352">
        <v>43579</v>
      </c>
      <c r="W302" s="195" t="s">
        <v>1715</v>
      </c>
      <c r="X302" s="426">
        <v>1</v>
      </c>
      <c r="Y302" s="458" t="s">
        <v>2097</v>
      </c>
      <c r="Z302" s="425" t="s">
        <v>1283</v>
      </c>
      <c r="AA302" s="482" t="s">
        <v>2097</v>
      </c>
      <c r="AB302" s="475" t="s">
        <v>2205</v>
      </c>
      <c r="AC302" s="472">
        <v>43671</v>
      </c>
      <c r="AD302" s="210" t="s">
        <v>1715</v>
      </c>
    </row>
    <row r="303" spans="1:42" ht="189" x14ac:dyDescent="0.25">
      <c r="A303" s="12">
        <v>279</v>
      </c>
      <c r="B303" s="13" t="s">
        <v>1629</v>
      </c>
      <c r="C303" s="412" t="s">
        <v>25</v>
      </c>
      <c r="D303" s="201" t="s">
        <v>567</v>
      </c>
      <c r="E303" s="32" t="s">
        <v>686</v>
      </c>
      <c r="F303" s="197" t="s">
        <v>797</v>
      </c>
      <c r="G303" s="202" t="s">
        <v>598</v>
      </c>
      <c r="H303" s="203" t="s">
        <v>707</v>
      </c>
      <c r="I303" s="197" t="s">
        <v>997</v>
      </c>
      <c r="J303" s="197" t="s">
        <v>998</v>
      </c>
      <c r="K303" s="190" t="s">
        <v>1227</v>
      </c>
      <c r="L303" s="190" t="s">
        <v>1032</v>
      </c>
      <c r="M303" s="198">
        <v>1</v>
      </c>
      <c r="N303" s="191">
        <v>42644</v>
      </c>
      <c r="O303" s="191">
        <v>42735</v>
      </c>
      <c r="P303" s="413">
        <v>20</v>
      </c>
      <c r="Q303" s="194">
        <v>1</v>
      </c>
      <c r="R303" s="192" t="s">
        <v>1793</v>
      </c>
      <c r="S303" s="193" t="s">
        <v>1283</v>
      </c>
      <c r="T303" s="193" t="s">
        <v>1855</v>
      </c>
      <c r="U303" s="195" t="s">
        <v>1853</v>
      </c>
      <c r="V303" s="352">
        <v>43579</v>
      </c>
      <c r="W303" s="195" t="s">
        <v>1715</v>
      </c>
      <c r="X303" s="426">
        <v>1</v>
      </c>
      <c r="Y303" s="458" t="s">
        <v>1793</v>
      </c>
      <c r="Z303" s="425" t="s">
        <v>1283</v>
      </c>
      <c r="AA303" s="483" t="s">
        <v>1855</v>
      </c>
      <c r="AB303" s="475" t="s">
        <v>2206</v>
      </c>
      <c r="AC303" s="472">
        <v>43671</v>
      </c>
      <c r="AD303" s="210" t="s">
        <v>1715</v>
      </c>
    </row>
    <row r="304" spans="1:42" ht="307.5" customHeight="1" x14ac:dyDescent="0.25">
      <c r="A304" s="12">
        <v>280</v>
      </c>
      <c r="B304" s="13" t="s">
        <v>1630</v>
      </c>
      <c r="C304" s="412" t="s">
        <v>25</v>
      </c>
      <c r="D304" s="201" t="s">
        <v>568</v>
      </c>
      <c r="E304" s="32" t="s">
        <v>687</v>
      </c>
      <c r="F304" s="197" t="s">
        <v>798</v>
      </c>
      <c r="G304" s="202" t="s">
        <v>598</v>
      </c>
      <c r="H304" s="203" t="s">
        <v>694</v>
      </c>
      <c r="I304" s="197" t="s">
        <v>999</v>
      </c>
      <c r="J304" s="197" t="s">
        <v>1000</v>
      </c>
      <c r="K304" s="190" t="s">
        <v>1228</v>
      </c>
      <c r="L304" s="190" t="s">
        <v>1229</v>
      </c>
      <c r="M304" s="198">
        <v>1</v>
      </c>
      <c r="N304" s="191" t="s">
        <v>1246</v>
      </c>
      <c r="O304" s="191">
        <v>42916</v>
      </c>
      <c r="P304" s="413">
        <v>20</v>
      </c>
      <c r="Q304" s="194">
        <v>0.8</v>
      </c>
      <c r="R304" s="192" t="s">
        <v>1796</v>
      </c>
      <c r="S304" s="194" t="s">
        <v>1281</v>
      </c>
      <c r="T304" s="194" t="s">
        <v>1863</v>
      </c>
      <c r="U304" s="195" t="s">
        <v>1863</v>
      </c>
      <c r="V304" s="352">
        <v>43579</v>
      </c>
      <c r="W304" s="195" t="s">
        <v>1715</v>
      </c>
      <c r="X304" s="426">
        <v>0.8</v>
      </c>
      <c r="Y304" s="458" t="s">
        <v>1796</v>
      </c>
      <c r="Z304" s="426" t="s">
        <v>1281</v>
      </c>
      <c r="AA304" s="215" t="s">
        <v>2207</v>
      </c>
      <c r="AB304" s="210" t="s">
        <v>1874</v>
      </c>
      <c r="AC304" s="472">
        <v>43671</v>
      </c>
      <c r="AD304" s="210" t="s">
        <v>1715</v>
      </c>
    </row>
    <row r="305" spans="1:30" ht="240" x14ac:dyDescent="0.25">
      <c r="A305" s="12">
        <v>281</v>
      </c>
      <c r="B305" s="13" t="s">
        <v>1631</v>
      </c>
      <c r="C305" s="412" t="s">
        <v>25</v>
      </c>
      <c r="D305" s="201" t="s">
        <v>569</v>
      </c>
      <c r="E305" s="32" t="s">
        <v>688</v>
      </c>
      <c r="F305" s="197" t="s">
        <v>798</v>
      </c>
      <c r="G305" s="202" t="s">
        <v>598</v>
      </c>
      <c r="H305" s="203" t="s">
        <v>694</v>
      </c>
      <c r="I305" s="197" t="s">
        <v>1001</v>
      </c>
      <c r="J305" s="197" t="s">
        <v>1000</v>
      </c>
      <c r="K305" s="190" t="s">
        <v>1228</v>
      </c>
      <c r="L305" s="190" t="s">
        <v>1229</v>
      </c>
      <c r="M305" s="198">
        <v>1</v>
      </c>
      <c r="N305" s="191" t="s">
        <v>1246</v>
      </c>
      <c r="O305" s="191">
        <v>42916</v>
      </c>
      <c r="P305" s="413">
        <v>20</v>
      </c>
      <c r="Q305" s="194">
        <v>0.8</v>
      </c>
      <c r="R305" s="192" t="s">
        <v>1796</v>
      </c>
      <c r="S305" s="194" t="s">
        <v>1281</v>
      </c>
      <c r="T305" s="194" t="s">
        <v>1863</v>
      </c>
      <c r="U305" s="195" t="s">
        <v>1863</v>
      </c>
      <c r="V305" s="352">
        <v>43579</v>
      </c>
      <c r="W305" s="195" t="s">
        <v>1715</v>
      </c>
      <c r="X305" s="426">
        <v>0.8</v>
      </c>
      <c r="Y305" s="458" t="s">
        <v>1796</v>
      </c>
      <c r="Z305" s="426" t="s">
        <v>1281</v>
      </c>
      <c r="AA305" s="215" t="s">
        <v>2207</v>
      </c>
      <c r="AB305" s="210" t="s">
        <v>1874</v>
      </c>
      <c r="AC305" s="472">
        <v>43671</v>
      </c>
      <c r="AD305" s="210" t="s">
        <v>1715</v>
      </c>
    </row>
    <row r="306" spans="1:30" ht="94.5" customHeight="1" x14ac:dyDescent="0.25">
      <c r="A306" s="12">
        <v>282</v>
      </c>
      <c r="B306" s="13" t="s">
        <v>1632</v>
      </c>
      <c r="C306" s="412" t="s">
        <v>25</v>
      </c>
      <c r="D306" s="201" t="s">
        <v>570</v>
      </c>
      <c r="E306" s="32" t="s">
        <v>689</v>
      </c>
      <c r="F306" s="197" t="s">
        <v>799</v>
      </c>
      <c r="G306" s="202" t="s">
        <v>598</v>
      </c>
      <c r="H306" s="203" t="s">
        <v>694</v>
      </c>
      <c r="I306" s="197" t="s">
        <v>1002</v>
      </c>
      <c r="J306" s="197" t="s">
        <v>1003</v>
      </c>
      <c r="K306" s="190" t="s">
        <v>1230</v>
      </c>
      <c r="L306" s="190" t="s">
        <v>1231</v>
      </c>
      <c r="M306" s="198">
        <v>1</v>
      </c>
      <c r="N306" s="191" t="s">
        <v>1246</v>
      </c>
      <c r="O306" s="191">
        <v>42916</v>
      </c>
      <c r="P306" s="413">
        <v>20</v>
      </c>
      <c r="Q306" s="194">
        <v>1</v>
      </c>
      <c r="R306" s="192" t="s">
        <v>1279</v>
      </c>
      <c r="S306" s="193" t="s">
        <v>1283</v>
      </c>
      <c r="T306" s="199" t="s">
        <v>1864</v>
      </c>
      <c r="U306" s="195" t="s">
        <v>1803</v>
      </c>
      <c r="V306" s="352">
        <v>43579</v>
      </c>
      <c r="W306" s="195" t="s">
        <v>1715</v>
      </c>
      <c r="X306" s="426">
        <v>1</v>
      </c>
      <c r="Y306" s="458" t="s">
        <v>2098</v>
      </c>
      <c r="Z306" s="425" t="s">
        <v>1283</v>
      </c>
      <c r="AA306" s="482" t="s">
        <v>2098</v>
      </c>
      <c r="AB306" s="475" t="s">
        <v>2206</v>
      </c>
      <c r="AC306" s="472">
        <v>43671</v>
      </c>
      <c r="AD306" s="210" t="s">
        <v>1715</v>
      </c>
    </row>
    <row r="307" spans="1:30" ht="120" customHeight="1" x14ac:dyDescent="0.25">
      <c r="A307" s="12">
        <v>283</v>
      </c>
      <c r="B307" s="13" t="s">
        <v>1633</v>
      </c>
      <c r="C307" s="412" t="s">
        <v>25</v>
      </c>
      <c r="D307" s="201" t="s">
        <v>571</v>
      </c>
      <c r="E307" s="32" t="s">
        <v>690</v>
      </c>
      <c r="F307" s="197" t="s">
        <v>798</v>
      </c>
      <c r="G307" s="202" t="s">
        <v>598</v>
      </c>
      <c r="H307" s="203" t="s">
        <v>694</v>
      </c>
      <c r="I307" s="197" t="s">
        <v>1004</v>
      </c>
      <c r="J307" s="197" t="s">
        <v>1000</v>
      </c>
      <c r="K307" s="190" t="s">
        <v>1232</v>
      </c>
      <c r="L307" s="190" t="s">
        <v>1233</v>
      </c>
      <c r="M307" s="198">
        <v>1</v>
      </c>
      <c r="N307" s="191">
        <v>42443</v>
      </c>
      <c r="O307" s="191">
        <v>42855</v>
      </c>
      <c r="P307" s="413">
        <v>8</v>
      </c>
      <c r="Q307" s="194">
        <v>1</v>
      </c>
      <c r="R307" s="192" t="s">
        <v>1797</v>
      </c>
      <c r="S307" s="193" t="s">
        <v>1283</v>
      </c>
      <c r="T307" s="199" t="s">
        <v>1855</v>
      </c>
      <c r="U307" s="195" t="s">
        <v>1853</v>
      </c>
      <c r="V307" s="352">
        <v>43579</v>
      </c>
      <c r="W307" s="195" t="s">
        <v>1715</v>
      </c>
      <c r="X307" s="426">
        <v>1</v>
      </c>
      <c r="Y307" s="438"/>
      <c r="Z307" s="433"/>
      <c r="AA307" s="210"/>
      <c r="AB307" s="210"/>
      <c r="AC307" s="210"/>
      <c r="AD307" s="210"/>
    </row>
    <row r="308" spans="1:30" ht="216" customHeight="1" x14ac:dyDescent="0.25">
      <c r="A308" s="12">
        <v>284</v>
      </c>
      <c r="B308" s="13" t="s">
        <v>1634</v>
      </c>
      <c r="C308" s="414" t="s">
        <v>25</v>
      </c>
      <c r="D308" s="558" t="s">
        <v>572</v>
      </c>
      <c r="E308" s="506" t="s">
        <v>691</v>
      </c>
      <c r="F308" s="505" t="s">
        <v>800</v>
      </c>
      <c r="G308" s="505" t="s">
        <v>599</v>
      </c>
      <c r="H308" s="505" t="s">
        <v>694</v>
      </c>
      <c r="I308" s="204" t="s">
        <v>1005</v>
      </c>
      <c r="J308" s="204" t="s">
        <v>1006</v>
      </c>
      <c r="K308" s="505" t="s">
        <v>1234</v>
      </c>
      <c r="L308" s="505" t="s">
        <v>1235</v>
      </c>
      <c r="M308" s="558">
        <v>1</v>
      </c>
      <c r="N308" s="560">
        <v>43066</v>
      </c>
      <c r="O308" s="561">
        <v>43116</v>
      </c>
      <c r="P308" s="218">
        <v>20</v>
      </c>
      <c r="Q308" s="556">
        <v>0.5</v>
      </c>
      <c r="R308" s="505" t="s">
        <v>1547</v>
      </c>
      <c r="S308" s="505" t="s">
        <v>1724</v>
      </c>
      <c r="T308" s="505" t="s">
        <v>1724</v>
      </c>
      <c r="U308" s="575" t="s">
        <v>1874</v>
      </c>
      <c r="V308" s="571">
        <v>43579</v>
      </c>
      <c r="W308" s="573" t="s">
        <v>1286</v>
      </c>
      <c r="X308" s="568">
        <v>0.5</v>
      </c>
      <c r="Y308" s="590" t="s">
        <v>2089</v>
      </c>
      <c r="Z308" s="588" t="s">
        <v>1281</v>
      </c>
      <c r="AA308" s="215" t="s">
        <v>2089</v>
      </c>
      <c r="AB308" s="210" t="s">
        <v>1874</v>
      </c>
      <c r="AC308" s="472">
        <v>43675</v>
      </c>
      <c r="AD308" s="215" t="s">
        <v>2199</v>
      </c>
    </row>
    <row r="309" spans="1:30" ht="169.5" customHeight="1" x14ac:dyDescent="0.25">
      <c r="A309" s="12">
        <v>285</v>
      </c>
      <c r="B309" s="13" t="s">
        <v>1635</v>
      </c>
      <c r="C309" s="414" t="s">
        <v>25</v>
      </c>
      <c r="D309" s="558"/>
      <c r="E309" s="506"/>
      <c r="F309" s="505"/>
      <c r="G309" s="505"/>
      <c r="H309" s="505"/>
      <c r="I309" s="204" t="s">
        <v>1007</v>
      </c>
      <c r="J309" s="204" t="s">
        <v>1008</v>
      </c>
      <c r="K309" s="505"/>
      <c r="L309" s="505"/>
      <c r="M309" s="558"/>
      <c r="N309" s="505"/>
      <c r="O309" s="558"/>
      <c r="P309" s="218">
        <v>16</v>
      </c>
      <c r="Q309" s="556"/>
      <c r="R309" s="505"/>
      <c r="S309" s="505"/>
      <c r="T309" s="505"/>
      <c r="U309" s="576"/>
      <c r="V309" s="572"/>
      <c r="W309" s="574"/>
      <c r="X309" s="568"/>
      <c r="Y309" s="590"/>
      <c r="Z309" s="589"/>
      <c r="AA309" s="215"/>
      <c r="AB309" s="210"/>
      <c r="AC309" s="210"/>
      <c r="AD309" s="210"/>
    </row>
    <row r="310" spans="1:30" ht="153.75" customHeight="1" x14ac:dyDescent="0.25">
      <c r="A310" s="12">
        <v>286</v>
      </c>
      <c r="B310" s="13" t="s">
        <v>1636</v>
      </c>
      <c r="C310" s="62" t="s">
        <v>25</v>
      </c>
      <c r="D310" s="205" t="s">
        <v>573</v>
      </c>
      <c r="E310" s="204" t="s">
        <v>692</v>
      </c>
      <c r="F310" s="204" t="s">
        <v>801</v>
      </c>
      <c r="G310" s="204" t="s">
        <v>599</v>
      </c>
      <c r="H310" s="204" t="s">
        <v>708</v>
      </c>
      <c r="I310" s="204" t="s">
        <v>1009</v>
      </c>
      <c r="J310" s="204" t="s">
        <v>1010</v>
      </c>
      <c r="K310" s="204" t="s">
        <v>1236</v>
      </c>
      <c r="L310" s="204" t="s">
        <v>1237</v>
      </c>
      <c r="M310" s="205">
        <v>2</v>
      </c>
      <c r="N310" s="206">
        <v>43089</v>
      </c>
      <c r="O310" s="206">
        <v>42824</v>
      </c>
      <c r="P310" s="61">
        <v>20</v>
      </c>
      <c r="Q310" s="207">
        <v>1</v>
      </c>
      <c r="R310" s="204" t="s">
        <v>1280</v>
      </c>
      <c r="S310" s="205" t="s">
        <v>1283</v>
      </c>
      <c r="T310" s="222" t="s">
        <v>1725</v>
      </c>
      <c r="U310" s="208" t="s">
        <v>1726</v>
      </c>
      <c r="V310" s="223">
        <v>43488</v>
      </c>
      <c r="W310" s="205" t="s">
        <v>1286</v>
      </c>
      <c r="X310" s="419"/>
    </row>
    <row r="311" spans="1:30" ht="18.75" x14ac:dyDescent="0.25">
      <c r="P311" s="22"/>
    </row>
    <row r="312" spans="1:30" ht="18.75" x14ac:dyDescent="0.25">
      <c r="P312" s="22"/>
    </row>
    <row r="313" spans="1:30" ht="18.75" x14ac:dyDescent="0.25">
      <c r="P313" s="22"/>
    </row>
    <row r="314" spans="1:30" ht="18.75" x14ac:dyDescent="0.25">
      <c r="P314" s="22"/>
    </row>
    <row r="315" spans="1:30" ht="18.75" x14ac:dyDescent="0.25">
      <c r="P315" s="22"/>
    </row>
    <row r="316" spans="1:30" ht="18.75" x14ac:dyDescent="0.25">
      <c r="P316" s="22"/>
    </row>
    <row r="317" spans="1:30" ht="18.75" x14ac:dyDescent="0.25">
      <c r="P317" s="22"/>
    </row>
    <row r="318" spans="1:30" ht="18.75" x14ac:dyDescent="0.25">
      <c r="P318" s="22"/>
    </row>
    <row r="319" spans="1:30" ht="18.75" x14ac:dyDescent="0.25">
      <c r="P319" s="23"/>
    </row>
    <row r="320" spans="1:30" ht="18.75" x14ac:dyDescent="0.25">
      <c r="P320" s="24"/>
    </row>
    <row r="321" spans="16:16" ht="18.75" x14ac:dyDescent="0.25">
      <c r="P321" s="24"/>
    </row>
    <row r="322" spans="16:16" ht="18.75" x14ac:dyDescent="0.25">
      <c r="P322" s="22"/>
    </row>
    <row r="323" spans="16:16" ht="18.75" x14ac:dyDescent="0.25">
      <c r="P323" s="22"/>
    </row>
    <row r="324" spans="16:16" ht="18.75" x14ac:dyDescent="0.25">
      <c r="P324" s="22"/>
    </row>
    <row r="325" spans="16:16" ht="18.75" x14ac:dyDescent="0.25">
      <c r="P325" s="22"/>
    </row>
    <row r="326" spans="16:16" ht="18.75" x14ac:dyDescent="0.25">
      <c r="P326" s="22"/>
    </row>
    <row r="327" spans="16:16" ht="18.75" x14ac:dyDescent="0.25">
      <c r="P327" s="22"/>
    </row>
    <row r="351117" spans="1:1" x14ac:dyDescent="0.25">
      <c r="A351117" t="s">
        <v>25</v>
      </c>
    </row>
    <row r="351118" spans="1:1" x14ac:dyDescent="0.25">
      <c r="A351118" t="s">
        <v>26</v>
      </c>
    </row>
  </sheetData>
  <protectedRanges>
    <protectedRange password="EFB0" sqref="H139" name="Rango1_39_1_2"/>
    <protectedRange password="EFB0" sqref="H141" name="Rango1_39_1_6"/>
    <protectedRange password="EFB0" sqref="H160" name="Rango1_14_1_1"/>
    <protectedRange password="EFB0" sqref="H257 H264:H270" name="Rango1_4"/>
    <protectedRange password="EFB0" sqref="H273 H275:H276" name="Rango1_37_3"/>
    <protectedRange password="EFB0" sqref="H271" name="Rango1_37_1"/>
    <protectedRange password="EFB0" sqref="H272" name="Rango1_37_2"/>
    <protectedRange password="EFB0" sqref="F202" name="Rango1_25_1"/>
    <protectedRange password="EFB0" sqref="F257 F264:F270" name="Rango1_4_1"/>
    <protectedRange password="EFB0" sqref="F273" name="Rango1_37_3_1"/>
    <protectedRange password="EFB0" sqref="F271" name="Rango1_37_1_1"/>
    <protectedRange password="EFB0" sqref="F272" name="Rango1_37_2_1"/>
    <protectedRange password="EFB0" sqref="F142:F144" name="Rango1_4_3"/>
    <protectedRange password="EFB0" sqref="F234 F236:F249" name="Rango1_4_3_3"/>
    <protectedRange password="EFB0" sqref="I202:J202" name="Rango1_25_1_1"/>
    <protectedRange password="EFB0" sqref="I257:J257 I264:J270 K270" name="Rango1_4_2"/>
    <protectedRange password="EFB0" sqref="I273:J273" name="Rango1_37_3_2"/>
    <protectedRange password="EFB0" sqref="I271:J271" name="Rango1_37_1_2"/>
    <protectedRange password="EFB0" sqref="I272:J272" name="Rango1_37_2_2"/>
    <protectedRange password="EFB0" sqref="I142:J142" name="Rango1_4_3_1"/>
    <protectedRange password="EFB0" sqref="I234:J234 I236:J249 T241" name="Rango1_4_3_3_1"/>
    <protectedRange password="EFB0" sqref="K202:M202" name="Rango1_25_1_2"/>
    <protectedRange password="EFB0" sqref="K257:M257 K264:M269 L270:M270" name="Rango1_4_4"/>
    <protectedRange password="EFB0" sqref="K273:M273" name="Rango1_37_3_3"/>
    <protectedRange password="EFB0" sqref="K271:M271" name="Rango1_37_1_3"/>
    <protectedRange password="EFB0" sqref="K272:M272" name="Rango1_37_2_3"/>
    <protectedRange password="EFB0" sqref="K142:M142 M143:M144" name="Rango1_4_3_2"/>
    <protectedRange password="EFB0" sqref="K234:M234 K236:M249 T240" name="Rango1_4_3_3_2"/>
    <protectedRange password="EFB0" sqref="N139:O140" name="Rango1_39_5"/>
    <protectedRange password="EFB0" sqref="N141:O142" name="Rango1_39_9"/>
    <protectedRange password="EFB0" sqref="O150 O165" name="Rango1_8"/>
    <protectedRange password="EFB0" sqref="N161:O161" name="Rango1_1_3"/>
    <protectedRange password="EFB0" sqref="N257:O257 N264:O270" name="Rango1_4_5"/>
    <protectedRange password="EFB0" sqref="N273:O273" name="Rango1_37_3_4"/>
    <protectedRange password="EFB0" sqref="N271:O271" name="Rango1_37_1_4"/>
    <protectedRange password="EFB0" sqref="N272:O272" name="Rango1_37_2_4"/>
    <protectedRange password="EFB0" sqref="N234:O234 N236:O249" name="Rango1_4_3_3_3"/>
    <protectedRange password="EFB0" sqref="R275:R289" name="Rango1_5_1_1_2_1"/>
    <protectedRange password="EFB0" sqref="R237:R249" name="Rango1_6_2_2_1_5_1_1_1_1_1_1_1_1"/>
    <protectedRange password="EFB0" sqref="S237:S249" name="Rango1_20_5_1_1_1_11_1_2_1_1"/>
    <protectedRange password="EFB0" sqref="S270" name="Rango1_4_3_2_1_1"/>
    <protectedRange password="EFB0" sqref="Q275:Q276 S275:S289 X275:X276" name="Rango1_5_1_1_1_1_1"/>
    <protectedRange password="EFB0" sqref="T237:T239 T242:T249" name="Rango1_31_2_8_8_2_1"/>
    <protectedRange password="EFB0" sqref="T269:T270" name="Rango1_4_7_3_2"/>
    <protectedRange password="EFB0" sqref="T275:T289" name="Rango1_5_1_13_1"/>
    <protectedRange password="EFB0" sqref="W237:W249" name="Rango1_6_2_2_2_1_1"/>
    <protectedRange password="EFB0" sqref="V234:V249 V215:V232" name="Rango1_46_2_1_1"/>
    <protectedRange password="EFB0" sqref="W269:W270" name="Rango1_29_1_1_1_3_1_2_1"/>
    <protectedRange password="EFB0" sqref="W204:W205" name="Rango1_13_4_1_2_1_2_1_1"/>
    <protectedRange password="EFB0" sqref="W275:W289" name="Rango1_28_1_2_1"/>
    <protectedRange password="EFB0" sqref="Q124 X124" name="Rango1_35_1_1_2_2_2_4_1_1_1_1_1_1_1_1_1_1_1"/>
    <protectedRange password="EFB0" sqref="Q125 X125" name="Rango1_33_1_1_1_1_4_1_1_1_1_1_1_1_1_1_1_1"/>
    <protectedRange password="EFB0" sqref="Q126 X126" name="Rango1_33_1_1_1_1_4_1_2_1_1_1_1_1_1_1_1_1"/>
    <protectedRange password="EFB0" sqref="Q130 X130" name="Rango1_35_1_1_2_2_2_4_1_1_1_1_1_4_1_1_1_1"/>
    <protectedRange password="EFB0" sqref="Q131 X131" name="Rango1_3_2_1_2_1_1_1_3_1_2_1_1_1_1_1_1_1_1"/>
    <protectedRange password="EFB0" sqref="T136" name="Rango1_1_2_4_1_2_1_1_1_1_1_1_1_1_1_3"/>
    <protectedRange password="EFB0" sqref="T134" name="Rango1_15_3_1_6_1_2_2_2_1_2"/>
    <protectedRange password="EFB0" sqref="R133 R135 R137" name="Rango1_1_1_3_1_1_1_1_1_1_2"/>
    <protectedRange password="EFB0" sqref="R134 R136" name="Rango1_15_3_1_6_1_2_2_1_1_1_2_2"/>
    <protectedRange password="EFB0" sqref="Q134 Q136" name="Rango1_15_3_1_6_1_2_2_1_1_1_1_1"/>
    <protectedRange password="EFB0" sqref="S134 S136" name="Rango1_15_3_1_6_1_2_2_1_1_2_1_2"/>
    <protectedRange password="EFB0" sqref="Q132" name="Rango1_15_3_1_6_4_1_3_1_1_2_1"/>
    <protectedRange password="EFB0" sqref="V132:W132 V133:V137" name="Rango1_2_2_1_1_1_2"/>
    <protectedRange password="EFB0" sqref="U132" name="Rango1_84_4_1_1_1_2"/>
    <protectedRange password="EFB0" sqref="S132" name="Rango1_15_3_1_6_4_1_3_1_1_1_1_1_1_2"/>
    <protectedRange password="EFB0" sqref="W133:W136" name="Rango1_2_2_1_1_2_2"/>
    <protectedRange password="EFB0" sqref="U133:U136" name="Rango1_84_4_1_1_2_2"/>
    <protectedRange password="EFB0" sqref="T133 T135" name="Rango1_87_3_1_1_1_2"/>
    <protectedRange password="EFB0" sqref="Q133 Q135" name="Rango1_1_3_2_2_1_1_1_2_1"/>
    <protectedRange password="EFB0" sqref="S133 S135" name="Rango1_1_3_2_2_1_1_1_1_1_1_2"/>
    <protectedRange password="EFB0" sqref="T137:U137" name="Rango1_1_2_4_1_2_1_1_1_1_1_1_1_1_1_1_3"/>
    <protectedRange password="EFB0" sqref="W137" name="Rango1_2_2_1_1_3_2"/>
    <protectedRange password="EFB0" sqref="Q137 S137 X137" name="Rango1_1_2_4_1_2_1_1_1_1_4_1_1_1_1_2"/>
    <protectedRange password="EFB0" sqref="W139:W141" name="Rango1_2_2_1_1_4"/>
    <protectedRange password="EFB0" sqref="W138" name="Rango1_2_2_1_1_5_1"/>
    <protectedRange password="EFB0" sqref="W142:W144" name="Rango1_2_2_1_1_7_1"/>
    <protectedRange password="EFB0" sqref="U164:U166 U145:U162 U170:U172" name="Rango1_56_4"/>
    <protectedRange password="EFB0" sqref="T150" name="Rango1_31_4_1_1_3"/>
    <protectedRange password="EFB0" sqref="W167:W169" name="Rango1_56_2_3"/>
    <protectedRange password="EFB0" sqref="U167:V169" name="Rango1_31_2_3_8_2_4"/>
    <protectedRange password="EFB0" sqref="T151" name="Rango1_31_3_5_1_1_1_2_1_1_1_3"/>
    <protectedRange password="EFB0" sqref="T152" name="Rango1_31_5_2_1_1_2_1_1_1_3"/>
    <protectedRange password="EFB0" sqref="T145" name="Rango1_31_1_4_1_1_1_3_1_1_3"/>
    <protectedRange password="EFB0" sqref="T146" name="Rango1_31_2_1_3_1_1_1_1_1_3"/>
    <protectedRange password="EFB0" sqref="T147" name="Rango1_31_2_1_3_1_1_1_2_1_3"/>
    <protectedRange password="EFB0" sqref="T148" name="Rango1_31_2_1_3_1_1_1_3_1_3"/>
    <protectedRange password="EFB0" sqref="T149" name="Rango1_31_3_5_1_1_1_2_1_1_2_3"/>
    <protectedRange password="EFB0" sqref="T160" name="Rango1_43_1_1_1_1_1_1_1_1_1_3"/>
    <protectedRange password="EFB0" sqref="T161" name="Rango1_31_1_4_1_3_1_1_1_1_1_3"/>
    <protectedRange password="EFB0" sqref="T162" name="Rango1_31_11_1_1_1_1_1_2_1_3"/>
    <protectedRange password="EFB0" sqref="T163" name="Rango1_31_1_4_1_3_1_1_6_1_3"/>
    <protectedRange password="EFB0" sqref="T164" name="Rango1_31_12_1_1_1_1_1_1_3"/>
    <protectedRange password="EFB0" sqref="T165 AA165:AA167" name="Rango1_31_16_1_1_1_3"/>
    <protectedRange password="EFB0" sqref="T157:T158" name="Rango1_31_6_3_1_3"/>
    <protectedRange password="EFB0" sqref="V170:V172 V145:V166" name="Rango1_6_3_1_1_3_1_1_1_9"/>
    <protectedRange password="EFB0" sqref="Q148 S148 X148" name="Rango1_31_2_1_3_1_1_4_2_2_1_1_1_2_1_3"/>
    <protectedRange password="EFB0" sqref="R148" name="Rango1_31_2_1_3_1_1_1_3_1_1_1_2_1_3"/>
    <protectedRange password="EFB0" sqref="W173:W175" name="Rango1_1_2_1_1"/>
    <protectedRange password="EFB0" sqref="U173:V175" name="Rango1_32_2_2_1_2_1_2"/>
    <protectedRange password="EFB0" sqref="T173:T174" name="Rango1_32_2_3_2_2_1_1_1"/>
    <protectedRange password="EFB0" sqref="T175 AA175" name="Rango1_31_6_3_1_4"/>
    <protectedRange password="EFB0" sqref="R175" name="Rango1_31_6_3_1_1_2_1_1"/>
    <protectedRange password="EFB0" sqref="Q175 S175 X175" name="Rango1_31_2_5_3_1_1_1_1_1_1_1_1"/>
    <protectedRange password="EFB0" sqref="R173" name="Rango1_32_2_3_2_2_1_1_3_1_1_1_1_1"/>
    <protectedRange password="EFB0" sqref="Q173 S173 X173" name="Rango1_32_2_2_1_1_1_1_1_2_1_1_1_1_1_1"/>
    <protectedRange password="EFB0" sqref="R174" name="Rango1_32_2_3_2_2_1_1_4_1_1_1_1_1"/>
    <protectedRange password="EFB0" sqref="Q174 S174 X174" name="Rango1_32_2_2_1_1_1_1_1_2_1_1_1_2_1_1"/>
    <protectedRange password="EFB0" sqref="W176:W198" name="Rango1_21_1_1_1_1_1_1_1_1_3"/>
    <protectedRange password="EFB0" sqref="U176:U199" name="Rango1_21_1_13_1_1_2_1_1_1_1_3"/>
    <protectedRange password="EFB0" sqref="T182:T184 T186:T192" name="Rango1_35_1_1_1_2_2_1_1_1_1_1_1_1_3"/>
    <protectedRange password="EFB0" sqref="T176:T178 T180 T185 T199 T193:T194" name="Rango1_35_1_1_2_1_1_2_2_1_1_1_1_1_3"/>
    <protectedRange password="EFB0" sqref="V176" name="Rango1_21_1_13_1_1_2_5_1_1_3"/>
    <protectedRange password="EFB0" sqref="V177:V178" name="Rango1_21_1_13_1_1_2_6_1_1_3"/>
    <protectedRange password="EFB0" sqref="V179" name="Rango1_21_1_13_1_1_2_7_1_1_3"/>
    <protectedRange password="EFB0" sqref="T179" name="Rango1_35_1_1_1_2_2_1_1_1_1_4_1_1_3"/>
    <protectedRange password="EFB0" sqref="V180" name="Rango1_21_1_13_1_1_2_8_1_1_3"/>
    <protectedRange password="EFB0" sqref="V181" name="Rango1_21_1_13_1_1_2_10_1_1_3"/>
    <protectedRange password="EFB0" sqref="T181" name="Rango1_35_1_1_1_2_2_1_1_1_1_6_1_1_3"/>
    <protectedRange password="EFB0" sqref="V182" name="Rango1_21_1_13_1_1_2_11_1_1_3"/>
    <protectedRange password="EFB0" sqref="V183" name="Rango1_21_1_13_1_1_2_12_1_1_3"/>
    <protectedRange password="EFB0" sqref="V184:V187" name="Rango1_21_1_13_1_1_2_13_1_1_3"/>
    <protectedRange password="EFB0" sqref="V188" name="Rango1_21_1_13_1_1_2_14_1_1_3"/>
    <protectedRange password="EFB0" sqref="V189" name="Rango1_21_1_13_1_1_2_15_1_1_3"/>
    <protectedRange password="EFB0" sqref="V190:V191" name="Rango1_21_1_13_1_1_2_16_1_1_3"/>
    <protectedRange password="EFB0" sqref="V192" name="Rango1_21_1_13_1_1_2_19_1_1_3"/>
    <protectedRange password="EFB0" sqref="T195:T198" name="Rango1_35_1_1_2_6_1_1_1_2_1_1_1_3"/>
    <protectedRange password="EFB0" sqref="W199" name="Rango1_21_1_1_1_1_1_19_1_1_3"/>
    <protectedRange password="EFB0" sqref="V193:V199" name="Rango1_21_1_13_1_1_2_20_1_1_3"/>
    <protectedRange password="EFB0" sqref="W200:W203" name="Rango1_13_4_1_2_1_2_1_1_3"/>
    <protectedRange password="EFB0" sqref="W214:W236" name="Rango1_6_2_2_2_1_1_1"/>
    <protectedRange password="EFB0" sqref="T214:U214 U234:U249 U215:U232" name="Rango1_6_2_2_1_2_1_1_3"/>
    <protectedRange password="EFB0" sqref="T215" name="Rango1_6_2_2_1_1_2_1_1_1"/>
    <protectedRange password="EFB0" sqref="T216:T218 T220:T223" name="Rango1_6_2_2_1_6_1_1_1_1_1"/>
    <protectedRange password="EFB0" sqref="T219" name="Rango1_6_2_2_1_8_1_1_3"/>
    <protectedRange password="EFB0" sqref="T229 T224:T226" name="Rango1_6_2_2_1_11_1_1_3"/>
    <protectedRange password="EFB0" sqref="T228" name="Rango1_5_7_1_3_1_1_1_5_1_1_1"/>
    <protectedRange password="EFB0" sqref="U233:V233" name="Rango1_46_2_1_2"/>
    <protectedRange password="EFB0" sqref="T232:T236" name="Rango1_31_2_8_8_2_1_1"/>
    <protectedRange password="EFB0" sqref="T250" name="Rango1_6_1_1_5_1_1_1_1_1"/>
    <protectedRange password="EFB0" sqref="T258" name="Rango1_6_1_1_11_1_1_1_1_1_1"/>
    <protectedRange password="EFB0" sqref="W250:W258 U250:U258" name="Rango1_24_2_1_1_1_2_1_2"/>
    <protectedRange password="EFB0" sqref="T252:T255" name="Rango1_24_1_2_1_1_1_8_1_1"/>
    <protectedRange password="EFB0" sqref="T256" name="Rango1_6_1_1_11_1_1_1_1_2_1_1"/>
    <protectedRange password="EFB0" sqref="T251" name="Rango1_6_1_2_4_3_2_1_1_1_1_1_1_1"/>
    <protectedRange password="EFB0" sqref="V250:V256 V258" name="Rango1_24_2_1_1_1_3_1_1"/>
    <protectedRange password="EFB0" sqref="V257" name="Rango1_4_3_1_2"/>
    <protectedRange password="EFB0" sqref="T257" name="Rango1_4_7_3_1_1"/>
    <protectedRange password="EFB0" sqref="V259:W259 W260:W268 V260:V262 V266:V270" name="Rango1_29_1_1_1_3_1_2_2"/>
    <protectedRange password="EFB0" sqref="V263:V265" name="Rango1_4_3_2_2"/>
    <protectedRange password="EFB0" sqref="U259:U270" name="Rango1_29_1_1_1_4_1_1_1_3_1"/>
    <protectedRange password="EFB0" sqref="T264:T268" name="Rango1_4_7_3_2_1"/>
    <protectedRange password="EFB0" sqref="T259:T262" name="Rango1_29_1_1_1_4_1_1_1_1_1_2_1_1"/>
    <protectedRange password="EFB0" sqref="Q267:Q268 X267:X268" name="Rango1_4_7_2_1_1_1"/>
    <protectedRange password="EFB0" sqref="S265:S269" name="Rango1_4_3_2_1_1_1"/>
    <protectedRange password="EFB0" sqref="R265" name="Rango1_4_3_3_1_1_1_2"/>
    <protectedRange password="EFB0" sqref="Q265 X265" name="Rango1_4_3_3_3_1_2"/>
    <protectedRange password="EFB0" sqref="R266" name="Rango1_29_1_1_1_4_1_1_1_2_5_1_1"/>
    <protectedRange password="EFB0" sqref="Q266 X266" name="Rango1_4_3_3_3_1_1_1"/>
    <protectedRange password="EFB0" sqref="R267" name="Rango1_29_1_1_1_4_1_1_1_2_5_2_1"/>
    <protectedRange password="EFB0" sqref="R271" name="Rango1_5_1_2_1_1_1_2"/>
    <protectedRange password="EFB0" sqref="R272" name="Rango1_5_3_1_1_1_1_2"/>
    <protectedRange password="EFB0" sqref="R273" name="Rango1_3_2_1_1_1_2_4_1_1_2_1_2"/>
    <protectedRange password="EFB0" sqref="R274" name="Rango1_5_1_1_2_2"/>
    <protectedRange password="EFB0" sqref="T273" name="Rango1_3_2_1_1_1_2_4_1_1_1_2"/>
    <protectedRange password="EFB0" sqref="T271" name="Rango1_5_1_2_1_2_2"/>
    <protectedRange password="EFB0" sqref="W274" name="Rango1_28_1_2_3"/>
    <protectedRange password="EFB0" sqref="T274" name="Rango1_5_1_13_1_2"/>
    <protectedRange password="EFB0" sqref="V271:V289" name="Rango1_6_3_1_1_3_1_1_1_6_2"/>
    <protectedRange password="EFB0" sqref="Q273 S273" name="Rango1_3_2_1_1_6_1_1_1_1_2"/>
    <protectedRange password="EFB0" sqref="Q271 S271" name="Rango1_5_1_2_1_1_2_2"/>
    <protectedRange password="EFB0" sqref="Q272 S272" name="Rango1_5_3_1_1_2_1_2"/>
    <protectedRange password="EFB0" sqref="Q274 S274" name="Rango1_5_1_1_1_1_1_2"/>
    <protectedRange password="EFB0" sqref="R306 R290:R300 R303" name="Rango1_5_1_2_3"/>
    <protectedRange password="EFB0" sqref="R302 R307 R304:R305" name="Rango1_5_3_1_5"/>
    <protectedRange password="EFB0" sqref="Q303 Q306 S290:S291 Q290:Q301 X290:X297" name="Rango1_5_1_2_2_3"/>
    <protectedRange password="EFB0" sqref="Q302 Q307 Q304:Q305 X307" name="Rango1_5_3_1_2_2"/>
    <protectedRange password="EFB0" sqref="U290:W307" name="Rango1_28_1_1_3"/>
    <protectedRange password="EFB0" sqref="T300 S303 S306 S292:S301 T291:T297" name="Rango1_5_1_2_2_1_3"/>
    <protectedRange password="EFB0" sqref="T290 T299 T303 AA303" name="Rango1_5_1_3_1_1_2"/>
    <protectedRange password="EFB0" sqref="S302 S307 S304:S305" name="Rango1_5_3_1_2_1_2"/>
    <protectedRange password="EFB0" sqref="T301 T298" name="Rango1_5_1_10_1_1_2"/>
    <protectedRange password="EFB0" sqref="T302" name="Rango1_5_1_11_1_1_2"/>
    <protectedRange password="EFB0" sqref="T304:T305" name="Rango1_5_1_12_1_1_2"/>
    <protectedRange password="EFB0" sqref="T306:T307" name="Rango1_5_1_12_2_1_1_2"/>
    <protectedRange password="EFB0" sqref="R302" name="Rango1_5_3_1_4_2"/>
    <protectedRange password="EFB0" sqref="R301" name="Rango1_5_3_1_3_2"/>
    <protectedRange password="EFB0" sqref="R145" name="Rango1_31_1_4_1_1_1_3_1_1_1_1_2_1_1_2"/>
    <protectedRange password="EFB0" sqref="R146" name="Rango1_31_2_1_3_1_1_1_1_1_1_1_1_1_1_2"/>
    <protectedRange password="EFB0" sqref="R147" name="Rango1_31_2_1_3_1_1_1_2_1_1_1_2_1_1_2"/>
    <protectedRange password="EFB0" sqref="S145 Q145 X145" name="Rango1_31_2_1_3_1_1_2_2_1_1_1_1_2_2_1_5"/>
    <protectedRange password="EFB0" sqref="S146 Q146 X146" name="Rango1_31_2_1_3_1_1_2_2_1_1_1_1_1_1_1_1_5"/>
    <protectedRange password="EFB0" sqref="S147 Q147 X147" name="Rango1_31_2_1_3_1_1_4_2_1_1_1_1_1_2_1_5"/>
    <protectedRange password="EFB0" sqref="R150:R152" name="Rango1_31_3_5_1_1_1_2_1_1_2_1_1_1_2"/>
    <protectedRange password="EFB0" sqref="R153 R157" name="Rango1_31_5_2_1_1_2_1_1_1_1_1_1_2"/>
    <protectedRange password="EFB0" sqref="R163" name="Rango1_31_11_1_1_1_1_1_2_1_1_1_1_2"/>
    <protectedRange password="EFB0" sqref="R158:R159 R162 R165:R166" name="Rango1_31_6_3_1_2_1_1_1_1_1_2"/>
    <protectedRange password="EFB0" sqref="R161" name="Rango1_43_1_1_1_1_1_1_1_1_1_1_1_1_1_1_2"/>
    <protectedRange password="EFB0" sqref="R149" name="Rango1_31_2_1_3_1_1_1_3_1_1_1_2_1_1_2"/>
    <protectedRange password="EFB0" sqref="R164" name="Rango1_31_1_4_1_3_1_1_6_1_1_1_1_1_1_2"/>
    <protectedRange password="EFB0" sqref="S153 Q153 X153" name="Rango1_31_2_4_2_1_1_2_1_1_1_1_1_5"/>
    <protectedRange password="EFB0" sqref="S156 Q156 X156" name="Rango1_31_2_2_2_2_1_1_1_2_2_1_1_1_2_1_5"/>
    <protectedRange password="EFB0" sqref="S160 Q160 X160" name="Rango1_31_2_5_5_1_1_5_1_1_1_2_1_1_1_1_3_5"/>
    <protectedRange password="EFB0" sqref="S163 Q163 X163" name="Rango1_31_2_10_1_1_1_1_1_1_2_1_1_5"/>
    <protectedRange password="EFB0" sqref="S171:S172 Q171:Q172 X171:X172" name="Rango1_31_2_2_2_2_1_1_1_2_2_1_1_2_1_5"/>
    <protectedRange password="EFB0" sqref="S150 Q150 X150" name="Rango1_31_2_1_3_3_1_1_2_1_1_2_1_1_1_1_5"/>
    <protectedRange password="EFB0" sqref="S151 Q151 X151" name="Rango1_31_2_3_1_1_1_2_1_1_5"/>
    <protectedRange password="EFB0" sqref="S152 Q152 X152" name="Rango1_31_2_1_3_3_1_1_2_1_1_1_1_1_1_1_5"/>
    <protectedRange password="EFB0" sqref="S155 Q155 X155" name="Rango1_31_2_2_2_2_1_1_1_2_2_1_1_1_1_1_1_5"/>
    <protectedRange password="EFB0" sqref="S157:S159 S166 Q157:Q159 Q166 X157:X159 X166" name="Rango1_31_2_5_3_1_1_2_1_1_1_5"/>
    <protectedRange password="EFB0" sqref="S161" name="Rango1_1_3_1_3_1_1_2_1_1_1_1_1_1_5"/>
    <protectedRange password="EFB0" sqref="S162 Q162 X162" name="Rango1_31_2_5_5_1_1_1_1_1_1_1_1_1_1_1_5"/>
    <protectedRange password="EFB0" sqref="S165 Q165 X165" name="Rango1_31_2_11_1_1_1_1_1_2_1_1_1_1_5"/>
    <protectedRange password="EFB0" sqref="S167 Q167 X167" name="Rango1_31_2_2_2_2_1_1_1_1_1_1_1_1_1_1_5"/>
    <protectedRange password="EFB0" sqref="S168:S170 Q168:Q170 X168:X170" name="Rango1_31_2_2_2_2_1_1_1_1_1_2_1_1_1_1_5"/>
    <protectedRange password="EFB0" sqref="S149 Q149 X149" name="Rango1_31_2_1_3_1_1_4_2_2_1_1_1_2_1_5"/>
    <protectedRange password="EFB0" sqref="S164 Q164 X164" name="Rango1_31_2_5_5_1_1_1_1_6_1_1_1_1_1_5"/>
    <protectedRange password="EFB0" sqref="R197:R198" name="Rango1_35_1_1_2_3_1_1_1_1_1_7_1_2_1_1_1"/>
    <protectedRange password="EFB0" sqref="R179 R181 R192" name="Rango1_35_1_1_2_3_2_2_1_1_1_1_1_1_1_1"/>
    <protectedRange password="EFB0" sqref="R182:R183 R188:R189 R193:R196" name="Rango1_35_1_1_2_6_1_2_2_1_1_1_1_1"/>
    <protectedRange password="EFB0" sqref="R185" name="Rango1_35_1_1_2_1_1_2_1_1_1_2_1_1_1_1"/>
    <protectedRange password="EFB0" sqref="R191" name="Rango1_35_1_1_2_4_2_2_1_1_1_1_1_1_1_1"/>
    <protectedRange password="EFB0" sqref="R199" name="Rango1_35_1_1_2_3_1_1_1_1_1_7_1_1_1_1_1_1_1"/>
    <protectedRange password="EFB0" sqref="S197:S198" name="Rango1_35_1_1_2_4_3_1_3_1_1_1_1_1_1_2_1"/>
    <protectedRange password="EFB0" sqref="S179" name="Rango1_35_1_1_2_2_2_3_1_1_1_1_1_1_3_1_1"/>
    <protectedRange password="EFB0" sqref="S181" name="Rango1_35_1_1_2_7_3_1_1_1_1_1_1_1_1_1_1_1_1"/>
    <protectedRange password="EFB0" sqref="S182:S183" name="Rango1_35_1_1_2_6_1_1_2_1_2_1_2_1_1_1_1_1_1_1"/>
    <protectedRange password="EFB0" sqref="S184" name="Rango1_35_1_1_2_2_3_1_1_1_1_2_1_1_1_1_1"/>
    <protectedRange password="EFB0" sqref="S185" name="Rango1_4_2_1_1_2_1_1_1_1_1_1_1_1_1_1_1_1"/>
    <protectedRange password="EFB0" sqref="S186" name="Rango1_4_3_2_1_1_1_1_1_1_1_1_1_1"/>
    <protectedRange password="EFB0" sqref="S187" name="Rango1_4_3_2_1_1_1_1_1_1_1_2_1_1"/>
    <protectedRange password="EFB0" sqref="S188" name="Rango1_35_1_1_2_2_3_1_1_1_1_1_1_1_1_1_2_1_1_1_1_1_1"/>
    <protectedRange password="EFB0" sqref="S189" name="Rango1_35_1_1_2_2_3_1_1_1_1_1_1_1_1_2_1_1_1_1_1_1_1"/>
    <protectedRange password="EFB0" sqref="S190:S191" name="Rango1_7_2_1_1_1_1_1_1_2_1_1_1_1_1_1"/>
    <protectedRange password="EFB0" sqref="S192" name="Rango1_7_2_1_1_1_1_1_1_2_1_1_1_2_1_1"/>
    <protectedRange password="EFB0" sqref="S193 S195:S196 S199" name="Rango1_35_1_1_2_4_3_1_3_1_1_1_1_1_1_1_1_1"/>
    <protectedRange password="EFB0" sqref="R201" name="Rango1_35_1_1_2_6_1_2_2_1_1_1_1_2"/>
    <protectedRange password="EFB0" sqref="R202:R205" name="Rango1_2_3_1_2_1_2_1_1_13_1_1_3_3_1_1_1_1_1"/>
    <protectedRange password="EFB0" sqref="S201:S205" name="Rango1_2_3_1_1_1_3_1_1_1_1_1_1_1_1_1_1_1_2_1_1_1_1_1_1_1"/>
    <protectedRange password="EFB0" sqref="T206:T207" name="Rango1_2_3_1_1_1_4_1_2_1_1_3_16"/>
    <protectedRange password="EFB0" sqref="T208:T211 T213" name="Rango1_2_3_1_1_1_4_1_2_1_1_3_16_2_2"/>
    <protectedRange password="EFB0" sqref="U206:U208" name="Rango1_6_3_1_1_3_1_1_1_1"/>
    <protectedRange password="EFB0" sqref="U209:U213" name="Rango1_6_3_1_1_3_1_1_1_1_1_1"/>
    <protectedRange password="EFB0" sqref="R259" name="Rango1_29_1_1_1_4_1_1_1_1_1_2_1_1_1_2"/>
    <protectedRange password="EFB0" sqref="R260" name="Rango1_29_1_1_1_4_1_1_1_1_1_1_1_2"/>
    <protectedRange password="EFB0" sqref="R261" name="Rango1_29_1_1_1_4_1_1_1_1_2_2_1_1_2"/>
    <protectedRange password="EFB0" sqref="R262" name="Rango1_29_1_1_1_4_1_1_1_1_2_1_1_1_1_2"/>
    <protectedRange password="EFB0" sqref="S259:S262" name="Rango1_29_1_1_1_4_1_1_1_3_1_1_2"/>
    <protectedRange password="EFB0" sqref="R263" name="Rango1_29_1_1_1_4_1_1_1_2_5_2_1_1_2"/>
    <protectedRange password="EFB0" sqref="S263:S264" name="Rango1_4_3_2_1_1_3"/>
    <protectedRange password="EFB0" sqref="R250" name="Rango1_6_1_2_4_3_1_1_1_1_1_1_1_1_1_1_2"/>
    <protectedRange password="EFB0" sqref="R251 R257" name="Rango1_6_1_2_4_3_2_1_1_1_1_1_1_1_1_1_1_1_3"/>
    <protectedRange password="EFB0" sqref="R252" name="Rango1_6_1_2_3_24_1_2_1_3_1_1_1_4_1_1_1_2"/>
    <protectedRange password="EFB0" sqref="R253" name="Rango1_6_1_2_3_24_1_2_1_3_1_1_1_1_1_1_1_1_1"/>
    <protectedRange password="EFB0" sqref="R254:R255" name="Rango1_6_1_2_3_24_1_2_1_3_1_1_1_2_1_1_1_1_1"/>
    <protectedRange password="EFB0" sqref="R256" name="Rango1_6_1_2_3_24_1_2_1_1_2_1_1_1_1_1_1_1_2"/>
    <protectedRange password="EFB0" sqref="R258" name="Rango1_6_1_2_3_24_1_2_1_1_4_1_1_1_1_1_1_1"/>
    <protectedRange password="EFB0" sqref="S250" name="Rango1_6_1_1_1_4_1_1_1_1_1_1_1_1_1_1_1_1_1_1_2"/>
    <protectedRange password="EFB0" sqref="S251" name="Rango1_6_1_1_1_3_15_1_1_1_1_1_1_1_1_1_1_1_1_1_1_1_2"/>
    <protectedRange password="EFB0" sqref="S252 S256" name="Rango1_6_1_1_1_3_21_1_1_1_2_1_1_3_1_1_1_1_1_1_1_1_3"/>
    <protectedRange password="EFB0" sqref="S253" name="Rango1_6_1_1_1_3_21_1_1_1_2_1_1_3_1_1_1_1_2_1_1_1"/>
    <protectedRange password="EFB0" sqref="S254:S255" name="Rango1_6_1_1_1_3_21_1_1_1_2_1_1_3_1_1_1_1_3_1_1_1"/>
    <protectedRange password="EFB0" sqref="S257" name="Rango1_4_3_1_1_1_1_1_2"/>
    <protectedRange password="EFB0" sqref="S258" name="Rango1_6_1_1_1_3_21_1_1_1_2_1_1_1_4_1_1_1_1_1_1_1"/>
    <protectedRange password="EFB0" sqref="R217" name="Rango1_6_2_2_1_2_2_1_1_1_2_1_1"/>
    <protectedRange password="EFB0" sqref="R218" name="Rango1_5_7_1_3_1_1_1_1_1_1_1_2_1_1"/>
    <protectedRange password="EFB0" sqref="R214:R216 R219:R224 R228:R229 R231 R226 T231" name="Rango1_6_2_2_1_1_1_1_1_2_1_1"/>
    <protectedRange password="EFB0" sqref="R225 R227 T227 T230" name="Rango1_4_3_4_2_1_1_1_1_2_1_1"/>
    <protectedRange password="EFB0" sqref="R230" name="Rango1_4_3_4_4_1_1_1_2_1_1"/>
    <protectedRange password="EFB0" sqref="R232" name="Rango1_6_2_2_1_5_1_1_1_1_1_2_1_2_1_1"/>
    <protectedRange password="EFB0" sqref="R233:R236" name="Rango1_6_2_2_1_5_1_1_1_1_1_1_1_1_1"/>
    <protectedRange password="EFB0" sqref="S217" name="Rango1_20_5_1_1_1_2_1_1_1_1_2"/>
    <protectedRange password="EFB0" sqref="S218" name="Rango1_5_7_1_3_1_1_2_1_1_1_1_2"/>
    <protectedRange password="EFB0" sqref="S224:S227" name="Rango1_20_5_1_1_1_5_1_1_1_1_2"/>
    <protectedRange password="EFB0" sqref="S229:S230" name="Rango1_20_5_1_1_1_8_1_1_1_1_2"/>
    <protectedRange password="EFB0" sqref="S216" name="Rango1_20_5_1_1_1_1_1_1_2"/>
    <protectedRange password="EFB0" sqref="S215" name="Rango1_4_3_1_1_1_1_1_1_1_1_2"/>
    <protectedRange password="EFB0" sqref="S214" name="Rango1_4_4_1_1_1_1_1_1_1_2"/>
    <protectedRange password="EFB0" sqref="S219 S221:S223" name="Rango1_5_7_1_2_2_3_1_1_2"/>
    <protectedRange password="EFB0" sqref="S220" name="Rango1_5_7_1_2_2_2_1_1_1_2"/>
    <protectedRange password="EFB0" sqref="S228" name="Rango1_20_5_1_1_1_11_1_2_2_3"/>
    <protectedRange password="EFB0" sqref="S232" name="Rango1_20_5_1_1_1_11_1_2_2_1_2"/>
    <protectedRange password="EFB0" sqref="S231" name="Rango1_20_5_1_1_1_9_1_1_1_1_1_2"/>
    <protectedRange password="EFB0" sqref="S233:S236" name="Rango1_20_5_1_1_1_11_1_2_1_1_2"/>
    <protectedRange password="EFB0" sqref="R139" name="Rango1_31_1_2_6_1_1_2_1_1_1_1_1"/>
    <protectedRange password="EFB0" sqref="R140" name="Rango1_31_1_2_6_1_1_2_1_2_1_1_1"/>
    <protectedRange password="EFB0" sqref="R141" name="Rango1_31_1_2_6_1_1_6_1_2_1_1_1"/>
    <protectedRange password="EFB0" sqref="S139" name="Rango1_30_1_1_1_2_1_9_1_2_1_1_1"/>
    <protectedRange password="EFB0" sqref="S139" name="Rango1_39_1_1_2_1_9_1_2_1_1_1"/>
    <protectedRange password="EFB0" sqref="S139" name="Rango1_40_1_1_2_1_9_1_2_1_1_1"/>
    <protectedRange password="EFB0" sqref="S141" name="Rango1_30_1_1_1_2_1_9_1_6_2_1"/>
    <protectedRange password="EFB0" sqref="S141" name="Rango1_39_1_1_2_1_9_1_6_2_1"/>
    <protectedRange password="EFB0" sqref="S141" name="Rango1_40_1_1_2_1_9_1_6_2_1"/>
    <protectedRange password="EFB0" sqref="S140" name="Rango1_30_1_1_1_2_1_9_1_2_1_2_1_1"/>
    <protectedRange password="EFB0" sqref="S140" name="Rango1_39_1_1_2_1_9_1_2_1_2_1_1"/>
    <protectedRange password="EFB0" sqref="S140" name="Rango1_40_1_1_2_1_9_1_2_1_2_1_1"/>
    <protectedRange password="EFB0" sqref="S142:S144" name="Rango1_30_1_1_1_2_1_9_1_6_1_1_1_1"/>
    <protectedRange password="EFB0" sqref="S142:S144" name="Rango1_39_1_1_2_1_9_1_6_1_1_1_1"/>
    <protectedRange password="EFB0" sqref="S142:S144" name="Rango1_40_1_1_2_1_9_1_6_1_1_1_1"/>
    <protectedRange password="EFB0" sqref="R138" name="Rango1_10_1_1_1_2_2"/>
    <protectedRange password="EFB0" sqref="R142:R144" name="Rango1_31_1_2_2_1_1_1_6_1"/>
    <protectedRange password="EFB0" sqref="T141" name="Rango1_6_3_1_1_3_1_8"/>
    <protectedRange password="EFB0" sqref="T139" name="Rango1_6_3_1_1_3_1_1_1"/>
    <protectedRange password="EFB0" sqref="T138" name="Rango1_6_3_1_1_3_1_1_1_3"/>
    <protectedRange password="EFB0" sqref="T140" name="Rango1_6_3_1_1_3_1_1_1_4"/>
    <protectedRange password="EFB0" sqref="T142:T144" name="Rango1_6_3_1_1_3_1_8_1"/>
    <protectedRange password="EFB0" sqref="U139 U141" name="Rango1_6_3_1_1_3_1_1_1_1_1"/>
    <protectedRange password="EFB0" sqref="V139" name="Rango1_2_2_1_1"/>
    <protectedRange password="EFB0" sqref="U138" name="Rango1_6_3_1_1_3_1_1_1_3_1"/>
    <protectedRange password="EFB0" sqref="V138" name="Rango1_2_2_1_1_5"/>
    <protectedRange password="EFB0" sqref="U140" name="Rango1_6_3_1_1_3_1_1_1_4_1"/>
    <protectedRange password="EFB0" sqref="U142:U144" name="Rango1_6_3_1_1_3_1_1_1_5"/>
    <protectedRange password="EFB0" sqref="V140:V144" name="Rango1_2_2_1_1_7"/>
    <protectedRange password="EFB0" sqref="I143:I144" name="Rango1_4_3_4"/>
    <protectedRange password="EFB0" sqref="J143:J144" name="Rango1_4_3_5"/>
    <protectedRange password="EFB0" sqref="K143:L144" name="Rango1_4_3_6"/>
    <protectedRange password="EFB0" sqref="H277:H288" name="Rango1_37_3_6"/>
    <protectedRange password="EFB0" sqref="Q277:Q289 X277:X280" name="Rango1_5_1_1_1_1_1_3"/>
    <protectedRange password="EFB0" sqref="Y197:Y198" name="Rango1_35_1_1_2_3_1_1_1_1_1_7_1_2_1_1_1_1"/>
    <protectedRange password="EFB0" sqref="Y179 Y181 Y192" name="Rango1_35_1_1_2_3_2_2_1_1_1_1_1_1_1_1_1"/>
    <protectedRange password="EFB0" sqref="Y182:Y183 Y188:Y189 Y193:Y196" name="Rango1_35_1_1_2_6_1_2_2_1_1_1_1_1_1"/>
    <protectedRange password="EFB0" sqref="Y185" name="Rango1_35_1_1_2_1_1_2_1_1_1_2_1_1_1_1_1"/>
    <protectedRange password="EFB0" sqref="Y191" name="Rango1_35_1_1_2_4_2_2_1_1_1_1_1_1_1_1_1"/>
    <protectedRange password="EFB0" sqref="Y199" name="Rango1_35_1_1_2_3_1_1_1_1_1_7_1_1_1_1_1_1_1_1"/>
    <protectedRange password="EFB0" sqref="Z197:Z198" name="Rango1_35_1_1_2_4_3_1_3_1_1_1_1_1_1_2_1_1"/>
    <protectedRange password="EFB0" sqref="Z179" name="Rango1_35_1_1_2_2_2_3_1_1_1_1_1_1_3_1_1_1"/>
    <protectedRange password="EFB0" sqref="Z181" name="Rango1_35_1_1_2_7_3_1_1_1_1_1_1_1_1_1_1_1_1_1"/>
    <protectedRange password="EFB0" sqref="Z182:Z183" name="Rango1_35_1_1_2_6_1_1_2_1_2_1_2_1_1_1_1_1_1_1_1"/>
    <protectedRange password="EFB0" sqref="Z184" name="Rango1_35_1_1_2_2_3_1_1_1_1_2_1_1_1_1_1_1"/>
    <protectedRange password="EFB0" sqref="Z185" name="Rango1_4_2_1_1_2_1_1_1_1_1_1_1_1_1_1_1_1_1"/>
    <protectedRange password="EFB0" sqref="Z186" name="Rango1_4_3_2_1_1_1_1_1_1_1_1_1_1_1"/>
    <protectedRange password="EFB0" sqref="Z187" name="Rango1_4_3_2_1_1_1_1_1_1_1_2_1_1_1"/>
    <protectedRange password="EFB0" sqref="Z188" name="Rango1_35_1_1_2_2_3_1_1_1_1_1_1_1_1_1_2_1_1_1_1_1_1_1"/>
    <protectedRange password="EFB0" sqref="Z189" name="Rango1_35_1_1_2_2_3_1_1_1_1_1_1_1_1_2_1_1_1_1_1_1_1_1"/>
    <protectedRange password="EFB0" sqref="Z190:Z191" name="Rango1_7_2_1_1_1_1_1_1_2_1_1_1_1_1_1_1"/>
    <protectedRange password="EFB0" sqref="Z192" name="Rango1_7_2_1_1_1_1_1_1_2_1_1_1_2_1_1_1"/>
    <protectedRange password="EFB0" sqref="Z193 Z195:Z196 Z199" name="Rango1_35_1_1_2_4_3_1_3_1_1_1_1_1_1_1_1_1_1"/>
    <protectedRange password="EFB0" sqref="Y201" name="Rango1_35_1_1_2_6_1_2_2_1_1_1_1_2_1"/>
    <protectedRange password="EFB0" sqref="Y202:Y205" name="Rango1_2_3_1_2_1_2_1_1_13_1_1_3_3_1_1_1_1_1_1"/>
    <protectedRange password="EFB0" sqref="Z201:Z205" name="Rango1_2_3_1_1_1_3_1_1_1_1_1_1_1_1_1_1_1_2_1_1_1_1_1_1_1_1"/>
    <protectedRange password="EFB0" sqref="Y214:Y215" name="Rango1_6_2_2_1_1_1_1_1_2_1_1_1"/>
    <protectedRange password="EFB0" sqref="Y234 Y236" name="Rango1_6_2_2_1_5_1_1_1_1_1_1_1_1_1_1"/>
    <protectedRange password="EFB0" sqref="Z250" name="Rango1_6_1_1_1_4_1_1_1_1_1_1_1_1_1_1_1_1_1_1_2_2"/>
    <protectedRange password="EFB0" sqref="Z251" name="Rango1_6_1_1_1_3_15_1_1_1_1_1_1_1_1_1_1_1_1_1_1_1_2_2"/>
    <protectedRange password="EFB0" sqref="Z252:Z255" name="Rango1_6_1_1_1_3_21_1_1_1_2_1_1_3_1_1_1_1_1_1_1_1_3_3"/>
    <protectedRange password="EFB0" sqref="Y133 Y135 AA135" name="Rango1_1_1_3_1_1_1_1_1_1_2_1"/>
    <protectedRange password="EFB0" sqref="Y134 Y136" name="Rango1_15_3_1_6_1_2_2_1_1_1_2_2_1"/>
    <protectedRange password="EFB0" sqref="X134 X136" name="Rango1_15_3_1_6_1_2_2_1_1_1_1_1_1"/>
    <protectedRange password="EFB0" sqref="Z134 Z136" name="Rango1_15_3_1_6_1_2_2_1_1_2_1_2_1"/>
    <protectedRange password="EFB0" sqref="X132" name="Rango1_15_3_1_6_4_1_3_1_1_2_1_1"/>
    <protectedRange password="EFB0" sqref="Z132" name="Rango1_15_3_1_6_4_1_3_1_1_1_1_1_1_2_1"/>
    <protectedRange password="EFB0" sqref="X133 X135" name="Rango1_1_3_2_2_1_1_1_2_1_1"/>
    <protectedRange password="EFB0" sqref="Z133 Z135" name="Rango1_1_3_2_2_1_1_1_1_1_1_2_1"/>
    <protectedRange password="EFB0" sqref="Y306 Y298:Y300 Y303 AA306" name="Rango1_5_1_2_3_1"/>
    <protectedRange password="EFB0" sqref="Y302 Y304:Y305 AA302" name="Rango1_5_3_1_5_1"/>
    <protectedRange password="EFB0" sqref="X303 X306 X298:X301" name="Rango1_5_1_2_2_3_1"/>
    <protectedRange password="EFB0" sqref="X302 X304:X305" name="Rango1_5_3_1_2_2_1"/>
    <protectedRange password="EFB0" sqref="Z303 Z306 Z298:Z301" name="Rango1_5_1_2_2_1_3_1"/>
    <protectedRange password="EFB0" sqref="Z302 Z304:Z305" name="Rango1_5_3_1_2_1_2_1"/>
    <protectedRange password="EFB0" sqref="Y302 AA302" name="Rango1_5_3_1_4_2_1"/>
    <protectedRange password="EFB0" sqref="Y301" name="Rango1_5_3_1_3_2_1"/>
    <protectedRange password="EFB0" sqref="Y139" name="Rango1_31_1_2_6_1_1_2_1_1_1_1_1_1"/>
    <protectedRange password="EFB0" sqref="Z139" name="Rango1_30_1_1_1_2_1_9_1_2_1_1_1_1"/>
    <protectedRange password="EFB0" sqref="Z139" name="Rango1_39_1_1_2_1_9_1_2_1_1_1_1"/>
    <protectedRange password="EFB0" sqref="Z139" name="Rango1_40_1_1_2_1_9_1_2_1_1_1_1"/>
    <protectedRange password="EFB0" sqref="Y138" name="Rango1_10_1_1_1_2_2_1"/>
    <protectedRange password="EFB0" sqref="Y140" name="Rango1_31_1_2_6_1_1_2_1_1_1_1_1_4"/>
    <protectedRange password="EFB0" sqref="Z140" name="Rango1_30_1_1_1_2_1_9_1_2_1_1_1_4"/>
    <protectedRange password="EFB0" sqref="Z140" name="Rango1_39_1_1_2_1_9_1_2_1_1_1_4"/>
    <protectedRange password="EFB0" sqref="Z140" name="Rango1_40_1_1_2_1_9_1_2_1_1_1_4"/>
    <protectedRange password="EFB0" sqref="Z142" name="Rango1_30_1_1_1_2_1_9_1_6_1_1_1_1_1"/>
    <protectedRange password="EFB0" sqref="Z142" name="Rango1_39_1_1_2_1_9_1_6_1_1_1_1_1"/>
    <protectedRange password="EFB0" sqref="Z142" name="Rango1_40_1_1_2_1_9_1_6_1_1_1_1_1"/>
    <protectedRange password="EFB0" sqref="Y142" name="Rango1_31_1_2_2_1_1_1_6_1_1"/>
    <protectedRange password="EFB0" sqref="Z143" name="Rango1_30_1_1_1_2_1_9_1_6_1_1_1_1_4"/>
    <protectedRange password="EFB0" sqref="Z143" name="Rango1_39_1_1_2_1_9_1_6_1_1_1_1_4"/>
    <protectedRange password="EFB0" sqref="Z143" name="Rango1_40_1_1_2_1_9_1_6_1_1_1_1_4"/>
    <protectedRange password="EFB0" sqref="Y143" name="Rango1_31_1_2_2_1_1_1_6_1_4"/>
    <protectedRange password="EFB0" sqref="Y144:Z144" name="Rango1_6_3_1_1_3_1_8_1_1"/>
    <protectedRange password="EFB0" sqref="Z256" name="Rango1_6_1_1_1_3_21_1_1_1_2_1_1_3_1_1_1_1_1_1_1_1_3_1"/>
    <protectedRange password="EFB0" sqref="Z257" name="Rango1_4_3_1_1_1_1_1_2_1"/>
    <protectedRange password="EFB0" sqref="Z258" name="Rango1_6_1_1_1_3_21_1_1_1_2_1_1_1_4_1_1_1_1_1_1_1_1"/>
    <protectedRange password="EFB0" sqref="Y250" name="Rango1_6_1_2_4_3_1_1_1_1_1_1_1_1_1_1_2_2"/>
    <protectedRange password="EFB0" sqref="Y251" name="Rango1_6_1_2_4_3_2_1_1_1_1_1_1_1_1_1_1_1_3_3"/>
    <protectedRange password="EFB0" sqref="Y252" name="Rango1_6_1_2_3_24_1_2_1_3_1_1_1_4_1_1_1_2_2"/>
    <protectedRange password="EFB0" sqref="Y253" name="Rango1_6_1_2_3_24_1_2_1_3_1_1_1_1_1_1_1_1_1_1"/>
    <protectedRange password="EFB0" sqref="Y254:Y255" name="Rango1_6_1_2_3_24_1_2_1_3_1_1_1_2_1_1_1_1_1_1"/>
    <protectedRange password="EFB0" sqref="Y257" name="Rango1_6_1_2_4_3_2_1_1_1_1_1_1_1_1_1_1_1_3_4"/>
    <protectedRange password="EFB0" sqref="Y256" name="Rango1_6_1_2_3_24_1_2_1_1_2_1_1_1_1_1_1_1_2_2"/>
    <protectedRange password="EFB0" sqref="Y258" name="Rango1_6_1_2_3_24_1_2_1_1_4_1_1_1_1_1_1_1_2"/>
    <protectedRange password="EFB0" sqref="Y271" name="Rango1_5_1_2_1_2_2_3"/>
    <protectedRange password="EFB0" sqref="X271" name="Rango1_5_1_2_1_1_2_2_1"/>
    <protectedRange password="EFB0" sqref="X272" name="Rango1_5_3_1_1_2_1_2_1"/>
    <protectedRange password="EFB0" sqref="Y273" name="Rango1_3_2_1_1_1_2_4_1_1_2_1_2_1"/>
    <protectedRange password="EFB0" sqref="Y274" name="Rango1_5_1_13_1_2_1"/>
    <protectedRange password="EFB0" sqref="X273" name="Rango1_3_2_1_1_6_1_1_1_1_2_1"/>
    <protectedRange password="EFB0" sqref="X274" name="Rango1_5_1_1_1_1_1_2_1"/>
    <protectedRange password="EFB0" sqref="Y277:Y279 AA277:AA279" name="Rango1_5_1_13_1_1"/>
    <protectedRange password="EFB0" sqref="X281:X283" name="Rango1_5_1_1_1_1_1_3_1"/>
    <protectedRange password="EFB0" sqref="Y284" name="Rango1_5_1_13_1_3"/>
    <protectedRange password="EFB0" sqref="X284:X286" name="Rango1_5_1_1_1_1_1_3_2"/>
    <protectedRange password="EFB0" sqref="X287:X289" name="Rango1_5_1_1_1_1_1_3_3"/>
  </protectedRanges>
  <mergeCells count="225">
    <mergeCell ref="AA168:AA170"/>
    <mergeCell ref="V168:V170"/>
    <mergeCell ref="W168:W170"/>
    <mergeCell ref="Y168:Y170"/>
    <mergeCell ref="Z168:Z170"/>
    <mergeCell ref="Z308:Z309"/>
    <mergeCell ref="I281:I283"/>
    <mergeCell ref="J281:J283"/>
    <mergeCell ref="H285:H286"/>
    <mergeCell ref="C277:C280"/>
    <mergeCell ref="D277:D280"/>
    <mergeCell ref="E277:E280"/>
    <mergeCell ref="F277:F280"/>
    <mergeCell ref="Y308:Y309"/>
    <mergeCell ref="T308:T309"/>
    <mergeCell ref="D308:D309"/>
    <mergeCell ref="D292:D293"/>
    <mergeCell ref="D290:D291"/>
    <mergeCell ref="H292:H293"/>
    <mergeCell ref="H294:H297"/>
    <mergeCell ref="H298:H301"/>
    <mergeCell ref="F308:F309"/>
    <mergeCell ref="I292:I293"/>
    <mergeCell ref="J292:J293"/>
    <mergeCell ref="J294:J297"/>
    <mergeCell ref="X8:AD8"/>
    <mergeCell ref="X168:X170"/>
    <mergeCell ref="X308:X309"/>
    <mergeCell ref="F285:F286"/>
    <mergeCell ref="G285:G286"/>
    <mergeCell ref="I285:I286"/>
    <mergeCell ref="C287:C289"/>
    <mergeCell ref="D287:D289"/>
    <mergeCell ref="E287:E289"/>
    <mergeCell ref="F287:F289"/>
    <mergeCell ref="G287:G289"/>
    <mergeCell ref="H287:H289"/>
    <mergeCell ref="C281:C283"/>
    <mergeCell ref="D281:D283"/>
    <mergeCell ref="E281:E283"/>
    <mergeCell ref="F281:F283"/>
    <mergeCell ref="I287:I289"/>
    <mergeCell ref="J287:J289"/>
    <mergeCell ref="C285:C286"/>
    <mergeCell ref="D285:D286"/>
    <mergeCell ref="E285:E286"/>
    <mergeCell ref="V308:V309"/>
    <mergeCell ref="W308:W309"/>
    <mergeCell ref="U308:U309"/>
    <mergeCell ref="J298:J301"/>
    <mergeCell ref="I290:I291"/>
    <mergeCell ref="H308:H309"/>
    <mergeCell ref="E290:E291"/>
    <mergeCell ref="K308:K309"/>
    <mergeCell ref="R308:R309"/>
    <mergeCell ref="G277:G280"/>
    <mergeCell ref="H277:H280"/>
    <mergeCell ref="I277:I280"/>
    <mergeCell ref="J277:J280"/>
    <mergeCell ref="K294:K297"/>
    <mergeCell ref="K298:K301"/>
    <mergeCell ref="F290:F291"/>
    <mergeCell ref="S168:S170"/>
    <mergeCell ref="S308:S309"/>
    <mergeCell ref="Q308:Q309"/>
    <mergeCell ref="Q168:Q170"/>
    <mergeCell ref="L308:L309"/>
    <mergeCell ref="M308:M309"/>
    <mergeCell ref="N168:N170"/>
    <mergeCell ref="O168:O170"/>
    <mergeCell ref="N308:N309"/>
    <mergeCell ref="O308:O309"/>
    <mergeCell ref="J265:J266"/>
    <mergeCell ref="J290:J291"/>
    <mergeCell ref="J177:J178"/>
    <mergeCell ref="J184:J187"/>
    <mergeCell ref="K285:K286"/>
    <mergeCell ref="J195:J196"/>
    <mergeCell ref="K168:K170"/>
    <mergeCell ref="L168:L170"/>
    <mergeCell ref="M168:M170"/>
    <mergeCell ref="L173:L174"/>
    <mergeCell ref="J224:J225"/>
    <mergeCell ref="J226:J227"/>
    <mergeCell ref="J229:J230"/>
    <mergeCell ref="J252:J255"/>
    <mergeCell ref="J259:J262"/>
    <mergeCell ref="I209:I210"/>
    <mergeCell ref="J209:J210"/>
    <mergeCell ref="I214:I215"/>
    <mergeCell ref="J215:J216"/>
    <mergeCell ref="I219:I223"/>
    <mergeCell ref="J219:J223"/>
    <mergeCell ref="J139:J140"/>
    <mergeCell ref="J151:J152"/>
    <mergeCell ref="J158:J159"/>
    <mergeCell ref="J168:J170"/>
    <mergeCell ref="I173:I174"/>
    <mergeCell ref="J173:J174"/>
    <mergeCell ref="H265:H266"/>
    <mergeCell ref="H290:H291"/>
    <mergeCell ref="G281:G283"/>
    <mergeCell ref="H281:H283"/>
    <mergeCell ref="H226:H227"/>
    <mergeCell ref="H229:H230"/>
    <mergeCell ref="H252:H255"/>
    <mergeCell ref="H259:H262"/>
    <mergeCell ref="F193:F194"/>
    <mergeCell ref="F195:F196"/>
    <mergeCell ref="F206:F207"/>
    <mergeCell ref="F209:F210"/>
    <mergeCell ref="F214:F216"/>
    <mergeCell ref="F219:F223"/>
    <mergeCell ref="G219:G223"/>
    <mergeCell ref="H209:H210"/>
    <mergeCell ref="H214:H216"/>
    <mergeCell ref="H219:H223"/>
    <mergeCell ref="G214:G216"/>
    <mergeCell ref="G195:G196"/>
    <mergeCell ref="F224:F225"/>
    <mergeCell ref="H195:H196"/>
    <mergeCell ref="H206:H207"/>
    <mergeCell ref="F173:F174"/>
    <mergeCell ref="F177:F178"/>
    <mergeCell ref="F184:F187"/>
    <mergeCell ref="E145:E149"/>
    <mergeCell ref="G224:G225"/>
    <mergeCell ref="H224:H225"/>
    <mergeCell ref="E214:E216"/>
    <mergeCell ref="E195:E196"/>
    <mergeCell ref="E209:E210"/>
    <mergeCell ref="E206:E207"/>
    <mergeCell ref="E219:E223"/>
    <mergeCell ref="G206:G207"/>
    <mergeCell ref="G209:G210"/>
    <mergeCell ref="H145:H149"/>
    <mergeCell ref="H151:H152"/>
    <mergeCell ref="H158:H159"/>
    <mergeCell ref="H168:H170"/>
    <mergeCell ref="H173:H174"/>
    <mergeCell ref="H177:H178"/>
    <mergeCell ref="H184:H187"/>
    <mergeCell ref="E224:E225"/>
    <mergeCell ref="G184:G187"/>
    <mergeCell ref="E139:E140"/>
    <mergeCell ref="E151:E152"/>
    <mergeCell ref="E158:E159"/>
    <mergeCell ref="E168:E170"/>
    <mergeCell ref="E173:E174"/>
    <mergeCell ref="E177:E178"/>
    <mergeCell ref="E184:E187"/>
    <mergeCell ref="E193:E194"/>
    <mergeCell ref="AE8:AJ8"/>
    <mergeCell ref="G193:G194"/>
    <mergeCell ref="H139:H140"/>
    <mergeCell ref="H193:H194"/>
    <mergeCell ref="J193:J194"/>
    <mergeCell ref="R168:R170"/>
    <mergeCell ref="T168:T170"/>
    <mergeCell ref="U168:U170"/>
    <mergeCell ref="F139:F140"/>
    <mergeCell ref="F145:F149"/>
    <mergeCell ref="F158:F159"/>
    <mergeCell ref="F168:F170"/>
    <mergeCell ref="G158:G159"/>
    <mergeCell ref="G168:G170"/>
    <mergeCell ref="G173:G174"/>
    <mergeCell ref="G177:G178"/>
    <mergeCell ref="AK8:AP8"/>
    <mergeCell ref="B8:Q8"/>
    <mergeCell ref="R8:W8"/>
    <mergeCell ref="D219:D223"/>
    <mergeCell ref="D252:D255"/>
    <mergeCell ref="D139:D140"/>
    <mergeCell ref="D151:D152"/>
    <mergeCell ref="D158:D159"/>
    <mergeCell ref="D168:D170"/>
    <mergeCell ref="D173:D174"/>
    <mergeCell ref="D177:D178"/>
    <mergeCell ref="D195:D196"/>
    <mergeCell ref="D184:D187"/>
    <mergeCell ref="D193:D194"/>
    <mergeCell ref="G139:G140"/>
    <mergeCell ref="G145:G149"/>
    <mergeCell ref="G151:G152"/>
    <mergeCell ref="D145:D149"/>
    <mergeCell ref="D206:D207"/>
    <mergeCell ref="D226:D227"/>
    <mergeCell ref="D214:D216"/>
    <mergeCell ref="D209:D210"/>
    <mergeCell ref="D229:D230"/>
    <mergeCell ref="D224:D225"/>
    <mergeCell ref="D265:D266"/>
    <mergeCell ref="D259:D262"/>
    <mergeCell ref="D298:D301"/>
    <mergeCell ref="D294:D297"/>
    <mergeCell ref="G294:G297"/>
    <mergeCell ref="G298:G301"/>
    <mergeCell ref="G308:G309"/>
    <mergeCell ref="G290:G291"/>
    <mergeCell ref="G229:G230"/>
    <mergeCell ref="E308:E309"/>
    <mergeCell ref="G265:G266"/>
    <mergeCell ref="E265:E266"/>
    <mergeCell ref="E292:E293"/>
    <mergeCell ref="E298:E301"/>
    <mergeCell ref="E294:E297"/>
    <mergeCell ref="F292:F293"/>
    <mergeCell ref="G292:G293"/>
    <mergeCell ref="F229:F230"/>
    <mergeCell ref="F252:F255"/>
    <mergeCell ref="F259:F262"/>
    <mergeCell ref="F265:F266"/>
    <mergeCell ref="C243:C244"/>
    <mergeCell ref="D243:D244"/>
    <mergeCell ref="E243:E244"/>
    <mergeCell ref="F243:F244"/>
    <mergeCell ref="G226:G227"/>
    <mergeCell ref="G259:G262"/>
    <mergeCell ref="G252:G255"/>
    <mergeCell ref="E259:E262"/>
    <mergeCell ref="E226:E227"/>
    <mergeCell ref="E252:E255"/>
    <mergeCell ref="E229:E230"/>
    <mergeCell ref="F226:F227"/>
  </mergeCells>
  <dataValidations xWindow="143" yWindow="766" count="12">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83 D92:D95 D106:D109 D69:D78 D54:D59 D34:D44 D11:D17">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7">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7 G11:H13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I54:I59 I11:I44 J11:J13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K11:K1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L11:L17 L30 L36 L3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4:M70 M51 M60 M11:M17 M30 M36 M38 M79:M9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P66:P68 P51:P53 P11:P17 P60:P63 P169:P172 P206:P208 P263:P265 P319:P321">
      <formula1>-9223372036854770000</formula1>
      <formula2>9223372036854770000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51:L52 L79:L96 L75 L77 L60:L72">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R51:R53 R64 T51:T53 W51:W5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43 C290:C310 C245:C276">
      <formula1>$A$351116:$A$351118</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285 C287:C288 C277:C279 C281:C282">
      <formula1>$A$350818:$A$350820</formula1>
    </dataValidation>
  </dataValidations>
  <hyperlinks>
    <hyperlink ref="AA238" r:id="rId1" display="http://190.145.162.131/HVindiProcesoRecursosFianan.asp"/>
  </hyperlinks>
  <pageMargins left="0.7" right="0.7" top="0.75" bottom="0.75" header="0.3" footer="0.3"/>
  <pageSetup orientation="portrait" horizontalDpi="4294967294" verticalDpi="4294967294"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7"/>
  <sheetViews>
    <sheetView workbookViewId="0">
      <selection activeCell="E17" sqref="E17"/>
    </sheetView>
  </sheetViews>
  <sheetFormatPr baseColWidth="10" defaultRowHeight="15" x14ac:dyDescent="0.25"/>
  <cols>
    <col min="2" max="2" width="24.42578125" customWidth="1"/>
    <col min="3" max="3" width="33.5703125" customWidth="1"/>
    <col min="4" max="4" width="29.140625" customWidth="1"/>
    <col min="5" max="5" width="43.140625" customWidth="1"/>
    <col min="6" max="6" width="28.28515625" customWidth="1"/>
  </cols>
  <sheetData>
    <row r="6" spans="2:7" ht="30" x14ac:dyDescent="0.25">
      <c r="B6" s="215" t="s">
        <v>1526</v>
      </c>
      <c r="C6" s="215" t="s">
        <v>1527</v>
      </c>
      <c r="D6" s="215" t="s">
        <v>1528</v>
      </c>
      <c r="E6" s="215" t="s">
        <v>1529</v>
      </c>
      <c r="F6" s="215" t="s">
        <v>1530</v>
      </c>
      <c r="G6" s="214"/>
    </row>
    <row r="7" spans="2:7" x14ac:dyDescent="0.25">
      <c r="B7" s="210">
        <v>27</v>
      </c>
      <c r="C7" s="210">
        <v>121</v>
      </c>
      <c r="D7" s="210">
        <v>76</v>
      </c>
      <c r="E7" s="216">
        <v>0.76</v>
      </c>
      <c r="F7" s="216">
        <v>0.76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F14.1  PLANES DE MEJORAMIENT...</vt:lpstr>
      <vt:lpstr>AVANCE CONTRALORIA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fernandaf</cp:lastModifiedBy>
  <dcterms:created xsi:type="dcterms:W3CDTF">2018-06-13T20:20:06Z</dcterms:created>
  <dcterms:modified xsi:type="dcterms:W3CDTF">2019-08-05T19:24:38Z</dcterms:modified>
</cp:coreProperties>
</file>